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90" yWindow="-90" windowWidth="19380" windowHeight="10260" activeTab="1"/>
  </bookViews>
  <sheets>
    <sheet name="Green Lots FCA" sheetId="16" r:id="rId1"/>
    <sheet name="CM " sheetId="12" r:id="rId2"/>
  </sheets>
  <calcPr calcId="124519"/>
</workbook>
</file>

<file path=xl/calcChain.xml><?xml version="1.0" encoding="utf-8"?>
<calcChain xmlns="http://schemas.openxmlformats.org/spreadsheetml/2006/main">
  <c r="L99" i="16"/>
  <c r="K99"/>
  <c r="J99"/>
  <c r="I99"/>
  <c r="H99"/>
  <c r="G99"/>
  <c r="F99"/>
  <c r="E99"/>
  <c r="N98"/>
  <c r="M98"/>
  <c r="N97"/>
  <c r="M97"/>
  <c r="N96"/>
  <c r="M96"/>
  <c r="N95"/>
  <c r="M95"/>
  <c r="N94"/>
  <c r="M94"/>
  <c r="N93"/>
  <c r="N99" s="1"/>
  <c r="M93"/>
  <c r="M99" l="1"/>
</calcChain>
</file>

<file path=xl/sharedStrings.xml><?xml version="1.0" encoding="utf-8"?>
<sst xmlns="http://schemas.openxmlformats.org/spreadsheetml/2006/main" count="5889" uniqueCount="569">
  <si>
    <t>Shisham</t>
  </si>
  <si>
    <t>Drek</t>
  </si>
  <si>
    <t>Mulbery</t>
  </si>
  <si>
    <t>Misc.</t>
  </si>
  <si>
    <t>Total</t>
  </si>
  <si>
    <t>Lot No.</t>
  </si>
  <si>
    <t>Name of Strip</t>
  </si>
  <si>
    <t>Species</t>
  </si>
  <si>
    <t>poles</t>
  </si>
  <si>
    <t>V</t>
  </si>
  <si>
    <t>IV</t>
  </si>
  <si>
    <t>III</t>
  </si>
  <si>
    <t>IIA</t>
  </si>
  <si>
    <t>IIB</t>
  </si>
  <si>
    <t>IA</t>
  </si>
  <si>
    <t>IB</t>
  </si>
  <si>
    <t>Total  trees</t>
  </si>
  <si>
    <t>Total vol</t>
  </si>
  <si>
    <t>Euc.</t>
  </si>
  <si>
    <t>Kikar</t>
  </si>
  <si>
    <t>Khair</t>
  </si>
  <si>
    <t>Euc</t>
  </si>
  <si>
    <t>Misc</t>
  </si>
  <si>
    <t>S.No</t>
  </si>
  <si>
    <t>Name of Forest</t>
  </si>
  <si>
    <t>Name of Depot</t>
  </si>
  <si>
    <t>Length M</t>
  </si>
  <si>
    <t xml:space="preserve"> Mid Girth M</t>
  </si>
  <si>
    <t>Counting of logs</t>
  </si>
  <si>
    <t>Volume (cum)</t>
  </si>
  <si>
    <t>90-134</t>
  </si>
  <si>
    <t>135-179</t>
  </si>
  <si>
    <t>30-49</t>
  </si>
  <si>
    <t>50-89</t>
  </si>
  <si>
    <t>90-119</t>
  </si>
  <si>
    <t>120-149</t>
  </si>
  <si>
    <t>G.Total</t>
  </si>
  <si>
    <t>210-Ab</t>
  </si>
  <si>
    <t>180-209</t>
  </si>
  <si>
    <t>30-59</t>
  </si>
  <si>
    <t>60-89</t>
  </si>
  <si>
    <t>150-179</t>
  </si>
  <si>
    <t>Mango</t>
  </si>
  <si>
    <t>Teak</t>
  </si>
  <si>
    <t>Misc ( Pipal)</t>
  </si>
  <si>
    <t>PHL-CM-13</t>
  </si>
  <si>
    <t>Mesquite</t>
  </si>
  <si>
    <t>Sudhar</t>
  </si>
  <si>
    <t>Tun</t>
  </si>
  <si>
    <t>PHL-CM-14</t>
  </si>
  <si>
    <t>PHL-CM-127</t>
  </si>
  <si>
    <t>PHL-CM-128</t>
  </si>
  <si>
    <t>7.11.22</t>
  </si>
  <si>
    <t>Tender</t>
  </si>
  <si>
    <t>PHL</t>
  </si>
  <si>
    <t>LDH</t>
  </si>
  <si>
    <t>HSP</t>
  </si>
  <si>
    <t>NSR</t>
  </si>
  <si>
    <t>E-Tender</t>
  </si>
  <si>
    <t>Sr. No.</t>
  </si>
  <si>
    <t>PHL-LDH-G/2024-25-10</t>
  </si>
  <si>
    <t>Ludhiana Bhundri Road Km 8-9 L/s ( Div of 0.0128 ha)</t>
  </si>
  <si>
    <t>PHL-HSP-G/2024-25-19</t>
  </si>
  <si>
    <t>Mukerian to Gurdaspur Road Km 3-4 L/s ( Div of 0.012 ha)</t>
  </si>
  <si>
    <t>2-R Distributory  RD 20 to  Tail L/s</t>
  </si>
  <si>
    <t>PHL-CM-131</t>
  </si>
  <si>
    <t>Misc, Drek</t>
  </si>
  <si>
    <t>PHL-CM-132</t>
  </si>
  <si>
    <t>F/w Drek</t>
  </si>
  <si>
    <t>Doraha Railway Yard</t>
  </si>
  <si>
    <t>Jamun</t>
  </si>
  <si>
    <t>F/w Jamun</t>
  </si>
  <si>
    <t>Garhi</t>
  </si>
  <si>
    <t>PHL-CM-129</t>
  </si>
  <si>
    <t>PHL-CM-130</t>
  </si>
  <si>
    <t>Misc, Jamun</t>
  </si>
  <si>
    <t>PHL-PHL-G/2024-25-68</t>
  </si>
  <si>
    <t>Nadala to Bhulath Road Km 14-15 L/s ( Div of 0.0175 ha)</t>
  </si>
  <si>
    <t>PHL-PHL-G/2024-25-69</t>
  </si>
  <si>
    <t>Kartarpur to Kapurthala Road Km 8-9 R/s ( Div of 0.0068 ha)</t>
  </si>
  <si>
    <t>PHL-LDH-G/2024-25-71</t>
  </si>
  <si>
    <t>PHL-HSP-G/2024-25-72</t>
  </si>
  <si>
    <t>PHL-PHL-G/2024-25-73</t>
  </si>
  <si>
    <t>Rasoolpur Uggi Adhi Road ( River to Adhi L/s) ( Div of 0.0451 ha)</t>
  </si>
  <si>
    <t>PHL-PHL-G/2024-25-74</t>
  </si>
  <si>
    <t>Jalandhar Amritsar NHAI Km 389-90 L/s ( Div of 0.033 ha)</t>
  </si>
  <si>
    <t>PHL-LDH-G/2024-25-75</t>
  </si>
  <si>
    <t>Ludhiana Ferozpur Road Km 103-104 R/s ( Div of 0.34216 ha)</t>
  </si>
  <si>
    <t>PHL-PHL-G/2024-25-76</t>
  </si>
  <si>
    <t>PHL-PHL-G/2024-25-77</t>
  </si>
  <si>
    <t>Jalandhar Nakodar Road Km 4-5 R/s ( Div of 0.0121 ha)</t>
  </si>
  <si>
    <t>PHL-LDH-G/2024-25-78</t>
  </si>
  <si>
    <t>Samrala Machhiwara Road Km 19-20 L/s ( Div of 0.0196 ha)</t>
  </si>
  <si>
    <t>PHL-PHL-G/2024-25-80</t>
  </si>
  <si>
    <t>Jalandhar to Jandiala Road Km 15-16 R/s ( Div of 0.0489 ha)</t>
  </si>
  <si>
    <t>Bir Kadupur</t>
  </si>
  <si>
    <t xml:space="preserve">Bir Kadupur </t>
  </si>
  <si>
    <t xml:space="preserve"> Misc ( Tun)</t>
  </si>
  <si>
    <t>PHL-CM-15</t>
  </si>
  <si>
    <t>F/w Kikar</t>
  </si>
  <si>
    <t xml:space="preserve">Mahaddipur Forest </t>
  </si>
  <si>
    <t xml:space="preserve">Raipur </t>
  </si>
  <si>
    <t>PHL-CM-49</t>
  </si>
  <si>
    <t xml:space="preserve">Shisham </t>
  </si>
  <si>
    <t>PHL-CM-50</t>
  </si>
  <si>
    <t>PHL-CM-51</t>
  </si>
  <si>
    <t>Misc ( Siris)</t>
  </si>
  <si>
    <t>Kikar, Misc ( Siris)</t>
  </si>
  <si>
    <t>PHL-CM-52</t>
  </si>
  <si>
    <t>F/w  Shisham</t>
  </si>
  <si>
    <t>A.Kikat</t>
  </si>
  <si>
    <t>PHL-LDH-G/2024-25-93</t>
  </si>
  <si>
    <t>Ludhiana Ferozpur Road Km 91-93 R/s ( Div of 0.2265 ha)</t>
  </si>
  <si>
    <t>PHL-LDH-G/2024-25-97</t>
  </si>
  <si>
    <t>G.T Road Km 277-278 L/s ( Div of 0.05253 ha)</t>
  </si>
  <si>
    <t>Salempur Govt. Forest</t>
  </si>
  <si>
    <t>Keharwali</t>
  </si>
  <si>
    <t>PHL-CM-921</t>
  </si>
  <si>
    <t>PHL-CM-922</t>
  </si>
  <si>
    <t>PHL-CM-923</t>
  </si>
  <si>
    <t>Siris</t>
  </si>
  <si>
    <t>PHL-CM-924</t>
  </si>
  <si>
    <t>F/w Shisham</t>
  </si>
  <si>
    <t>Air Force Station Adampur Domestic Area R/s</t>
  </si>
  <si>
    <t>Air Force Station Adampur</t>
  </si>
  <si>
    <t>PHL-CM-99</t>
  </si>
  <si>
    <t>210-AB</t>
  </si>
  <si>
    <t>PHL-CM-100</t>
  </si>
  <si>
    <t>Air Force Station Kandola Gate Adampur L/s</t>
  </si>
  <si>
    <t>PHL-CM-102</t>
  </si>
  <si>
    <t>PHL-CM-103</t>
  </si>
  <si>
    <t>PHL-CM-104</t>
  </si>
  <si>
    <t>PHL-CM-105</t>
  </si>
  <si>
    <t>PHL-CM-106</t>
  </si>
  <si>
    <t>PHL-CM-107</t>
  </si>
  <si>
    <t>PHL-CM-108</t>
  </si>
  <si>
    <t>F/w Euc</t>
  </si>
  <si>
    <t>PHL-CM-101</t>
  </si>
  <si>
    <t>PHL-CM-109</t>
  </si>
  <si>
    <t>Kadupur</t>
  </si>
  <si>
    <t>PHL-CM-16</t>
  </si>
  <si>
    <t>PHL-CM-17</t>
  </si>
  <si>
    <t>PHL-CM-18</t>
  </si>
  <si>
    <t>F/W  Euc</t>
  </si>
  <si>
    <t>PHL-CM-19</t>
  </si>
  <si>
    <t>PHL-PHR-G/2024-25-99</t>
  </si>
  <si>
    <t>Jalandhar to Pathankot Road NH-1A Km 17-18 L/s (  Div of 0.1428 ha)</t>
  </si>
  <si>
    <t>PHL-HSP-G/2024-25-100</t>
  </si>
  <si>
    <t>Marriage Palace at Ropar to Hoshiarpur Road Vill. Bahowal Km 73-75 R/s ( Div of 0.0080 ha)</t>
  </si>
  <si>
    <t>Bari Khadd Forest</t>
  </si>
  <si>
    <t>Bari Khadd</t>
  </si>
  <si>
    <t>PHL-CM-21</t>
  </si>
  <si>
    <t>Cheel</t>
  </si>
  <si>
    <t>Manjhi Forest</t>
  </si>
  <si>
    <t>Satial</t>
  </si>
  <si>
    <t>PHL-CM-1057</t>
  </si>
  <si>
    <t>Bana P.F.</t>
  </si>
  <si>
    <t>Raipur</t>
  </si>
  <si>
    <t>PHL-CM-24</t>
  </si>
  <si>
    <t xml:space="preserve">  PHL-CM-25</t>
  </si>
  <si>
    <t xml:space="preserve"> PHL-CM-26</t>
  </si>
  <si>
    <t>F/w   Khair</t>
  </si>
  <si>
    <t xml:space="preserve"> PHL-CM-27</t>
  </si>
  <si>
    <t>G. Total</t>
  </si>
  <si>
    <t xml:space="preserve">Air Force Station Halwara </t>
  </si>
  <si>
    <t>Mango, Misc, Mulb.</t>
  </si>
  <si>
    <t>Mango, Misc, Mulb, Shisham.</t>
  </si>
  <si>
    <t>Mango, Misc, Drek, Mulb.</t>
  </si>
  <si>
    <t>Mango, Misc, Drek</t>
  </si>
  <si>
    <t>PHL-CM-110</t>
  </si>
  <si>
    <t xml:space="preserve">Mango, Misc, Drek, </t>
  </si>
  <si>
    <t>Mulb.</t>
  </si>
  <si>
    <t>PHL-CM-111</t>
  </si>
  <si>
    <t>PHL-CM-112</t>
  </si>
  <si>
    <t xml:space="preserve">Mango, Mulb,Misc, Drek, </t>
  </si>
  <si>
    <t>PHL-CM-113</t>
  </si>
  <si>
    <t>Shisham, Euc</t>
  </si>
  <si>
    <t>PHL-CM-114</t>
  </si>
  <si>
    <t xml:space="preserve"> F/W  Shisham</t>
  </si>
  <si>
    <t>PHL-CM-115</t>
  </si>
  <si>
    <t>PHL-CM-116</t>
  </si>
  <si>
    <t xml:space="preserve"> F/W  Misc</t>
  </si>
  <si>
    <t>PHL-CM-117</t>
  </si>
  <si>
    <t>Chhapar Brundi Road km. 1-2 B/s ( Div of 44.330 ha)</t>
  </si>
  <si>
    <t>PHL-CM-118</t>
  </si>
  <si>
    <t>PHL-CM-119</t>
  </si>
  <si>
    <t>PHL-CM-120</t>
  </si>
  <si>
    <t>PHL-CM-121</t>
  </si>
  <si>
    <t>PHL-CM-122</t>
  </si>
  <si>
    <t>Dehlon Distributory RD Dhoorkot to  Rasoolpur Pull B/S ( Div of 44.330 ha)</t>
  </si>
  <si>
    <t>PHL-CM-123</t>
  </si>
  <si>
    <t>Shisham ,Teak, Misc.</t>
  </si>
  <si>
    <t>PHL-CM-124</t>
  </si>
  <si>
    <t>Mulberry</t>
  </si>
  <si>
    <t>PHL-CM-125</t>
  </si>
  <si>
    <t xml:space="preserve">Misc,Mulberry </t>
  </si>
  <si>
    <t>F/w Mulbery</t>
  </si>
  <si>
    <t xml:space="preserve">Pakhowal Distributory RD 0 to Pakhwal Road B/S   ( Div of 44.330 ha)      </t>
  </si>
  <si>
    <t>PHL-CM-126</t>
  </si>
  <si>
    <t>Kiker</t>
  </si>
  <si>
    <t>Nangal Majari Drain RD 0 to Tail B/s  ( Div of 44.330 ha)</t>
  </si>
  <si>
    <t xml:space="preserve">Mulberry,Misc. </t>
  </si>
  <si>
    <t>Bir Randhirpur Nursery Jungle C.No. 3,4</t>
  </si>
  <si>
    <t>Bir Randhirpur</t>
  </si>
  <si>
    <t>Drek.</t>
  </si>
  <si>
    <t xml:space="preserve">Euc,Drek, Mesquite, </t>
  </si>
  <si>
    <t>F/w   Euc</t>
  </si>
  <si>
    <t>Mesq.</t>
  </si>
  <si>
    <t>Gharat canal</t>
  </si>
  <si>
    <t>F/w misc</t>
  </si>
  <si>
    <t>Jalandhar Cantt to Hoshiapur Railway line  km 20-22 L/s</t>
  </si>
  <si>
    <t>PHL-CM-1</t>
  </si>
  <si>
    <t>Raipur P.F</t>
  </si>
  <si>
    <t>PHL-CM-4</t>
  </si>
  <si>
    <t>180-Ab</t>
  </si>
  <si>
    <t>BDC Rd 100-160 R/s</t>
  </si>
  <si>
    <t>PHL-CM-11</t>
  </si>
  <si>
    <t>PHL-CM-12</t>
  </si>
  <si>
    <t>PHL-CM-23</t>
  </si>
  <si>
    <t>PHL-CM-5</t>
  </si>
  <si>
    <t>PHL-CM-8</t>
  </si>
  <si>
    <t>PHL-CM-9</t>
  </si>
  <si>
    <t xml:space="preserve"> F/W Khair</t>
  </si>
  <si>
    <t>PHL-CM-10</t>
  </si>
  <si>
    <t>PHL-CM-39</t>
  </si>
  <si>
    <t xml:space="preserve"> PHL-CM-18</t>
  </si>
  <si>
    <t>PHL-CM-40</t>
  </si>
  <si>
    <t>PHL-CM-41</t>
  </si>
  <si>
    <t>PHL-CM-20</t>
  </si>
  <si>
    <t>PHL-CM-22</t>
  </si>
  <si>
    <t>Govt. Forest Satial</t>
  </si>
  <si>
    <t>PHL-CM-1071</t>
  </si>
  <si>
    <t>Natha  Nangal Forest</t>
  </si>
  <si>
    <t xml:space="preserve"> PHL-CM-33</t>
  </si>
  <si>
    <t xml:space="preserve"> PHL-CM-34</t>
  </si>
  <si>
    <t xml:space="preserve"> PHL-CM-35</t>
  </si>
  <si>
    <t>F/w   Khair, shisham, kikar</t>
  </si>
  <si>
    <t xml:space="preserve"> PHL-CM-29</t>
  </si>
  <si>
    <t xml:space="preserve"> PHL-CM-30</t>
  </si>
  <si>
    <t>PHL-CM-31</t>
  </si>
  <si>
    <t xml:space="preserve"> PHL-CM-32</t>
  </si>
  <si>
    <t>PHL-CM-1061</t>
  </si>
  <si>
    <t>Khair, Shisham</t>
  </si>
  <si>
    <t>PHL-CM-1080</t>
  </si>
  <si>
    <t>PHL-CM-26</t>
  </si>
  <si>
    <t>PHL-CM-1062</t>
  </si>
  <si>
    <t>PHL-CM-1064</t>
  </si>
  <si>
    <t>PHL-CM-1070</t>
  </si>
  <si>
    <t>Misc ( Tun)</t>
  </si>
  <si>
    <t>PHL-CM-1072</t>
  </si>
  <si>
    <t>PHL-CM-1073</t>
  </si>
  <si>
    <t>Sagwan</t>
  </si>
  <si>
    <t>PHL-CM-1075</t>
  </si>
  <si>
    <t>Tahli Forest</t>
  </si>
  <si>
    <t>PHL-CM-877</t>
  </si>
  <si>
    <t>PHL-CM-1081</t>
  </si>
  <si>
    <t>PHL-CM-27</t>
  </si>
  <si>
    <t>PHL-CM-1082</t>
  </si>
  <si>
    <t xml:space="preserve"> Govt Forest Bindraban  C No. 4</t>
  </si>
  <si>
    <t>PHL-CM-857</t>
  </si>
  <si>
    <t>PHL-CM-862</t>
  </si>
  <si>
    <t>PHL-CM-863</t>
  </si>
  <si>
    <t xml:space="preserve"> F/W Teak</t>
  </si>
  <si>
    <t>PHL-CM-864</t>
  </si>
  <si>
    <t xml:space="preserve">Satial </t>
  </si>
  <si>
    <t>PHL-CM-1076</t>
  </si>
  <si>
    <t xml:space="preserve">Bindraban Jungle C. No. 7 </t>
  </si>
  <si>
    <t>PHL-CM-869</t>
  </si>
  <si>
    <t>F/w Khair</t>
  </si>
  <si>
    <t xml:space="preserve"> Govt. Forest Chak Sadhu</t>
  </si>
  <si>
    <t>PHL-CM-1099</t>
  </si>
  <si>
    <t>Hoshiarpur to Tanda Road Km 5-6 L/s</t>
  </si>
  <si>
    <t>PHL-CM-1100</t>
  </si>
  <si>
    <t>PHL-CM-1101</t>
  </si>
  <si>
    <t>Cheel, Khair</t>
  </si>
  <si>
    <t>PHL-CM-29</t>
  </si>
  <si>
    <t xml:space="preserve"> F/W   Cheel</t>
  </si>
  <si>
    <t xml:space="preserve"> F/W  Cheel</t>
  </si>
  <si>
    <t>PHL-CM-30</t>
  </si>
  <si>
    <t>Khair, Cheel</t>
  </si>
  <si>
    <t>PHL-CM-858</t>
  </si>
  <si>
    <t>PHL-CM-32</t>
  </si>
  <si>
    <t>PHL-CM-33</t>
  </si>
  <si>
    <t>PHL-CM-34</t>
  </si>
  <si>
    <t>PHL-CM-35</t>
  </si>
  <si>
    <t>PHL-CM-859</t>
  </si>
  <si>
    <t>PHL-CM-870</t>
  </si>
  <si>
    <t>PHL-CM-878</t>
  </si>
  <si>
    <t>PHL-CM-860</t>
  </si>
  <si>
    <t>PHL-CM-861</t>
  </si>
  <si>
    <t>PHL-CM-1095</t>
  </si>
  <si>
    <t>PHL-CM-871</t>
  </si>
  <si>
    <t xml:space="preserve"> F/W  Khair</t>
  </si>
  <si>
    <t>PHL-CM-876</t>
  </si>
  <si>
    <t xml:space="preserve">Tahli Forest </t>
  </si>
  <si>
    <t>PHL-CM-879</t>
  </si>
  <si>
    <t>PHL-CM-873</t>
  </si>
  <si>
    <t>Khair, Teak</t>
  </si>
  <si>
    <t>PHL-CM-874</t>
  </si>
  <si>
    <t>Khair, Misc</t>
  </si>
  <si>
    <t>PHL-CM-875</t>
  </si>
  <si>
    <t>Mussa Forest</t>
  </si>
  <si>
    <t>PHL-CM-855</t>
  </si>
  <si>
    <t>EUC</t>
  </si>
  <si>
    <t xml:space="preserve"> F/W Shisham</t>
  </si>
  <si>
    <t>PHL-CM-856</t>
  </si>
  <si>
    <t>PHL-CM-880</t>
  </si>
  <si>
    <t>Misc, Mulbery</t>
  </si>
  <si>
    <t>PHL-CM-881</t>
  </si>
  <si>
    <t>PHL-CM-882</t>
  </si>
  <si>
    <t xml:space="preserve"> F/W   Shisham</t>
  </si>
  <si>
    <t>PHL-CM-883</t>
  </si>
  <si>
    <t>Govt Forest Dehrian Co. No.4</t>
  </si>
  <si>
    <t>PHL-CM-865</t>
  </si>
  <si>
    <t>F/w   Cheel</t>
  </si>
  <si>
    <t>PHL-CM-866</t>
  </si>
  <si>
    <t>Govt Forest Dehrian Co. no.4</t>
  </si>
  <si>
    <t>PHL-CM-867</t>
  </si>
  <si>
    <t>PHL-CM-868</t>
  </si>
  <si>
    <t>Dasuya Miani road km 0-10 L/s</t>
  </si>
  <si>
    <t xml:space="preserve">Keharwali </t>
  </si>
  <si>
    <t>PHL-CM-540</t>
  </si>
  <si>
    <t xml:space="preserve">Govt. Forest Satial </t>
  </si>
  <si>
    <t>PHL-CM-1068</t>
  </si>
  <si>
    <t>Govt Forest Chak Sadhu</t>
  </si>
  <si>
    <t>PHL-CM-1086</t>
  </si>
  <si>
    <t>PHL-CM-1087</t>
  </si>
  <si>
    <t>PHL-CM-1088</t>
  </si>
  <si>
    <t>Misc (Popular)</t>
  </si>
  <si>
    <t xml:space="preserve">Misc </t>
  </si>
  <si>
    <t>Dhillwan Jungle</t>
  </si>
  <si>
    <t>Dhilwan</t>
  </si>
  <si>
    <t>PHL-CM-2</t>
  </si>
  <si>
    <t>PHL-CM-3</t>
  </si>
  <si>
    <t>Tajpur to Lohian Gidderpindi  Road  R/s</t>
  </si>
  <si>
    <t>PHL-CM-6</t>
  </si>
  <si>
    <t>PHL-CM-7</t>
  </si>
  <si>
    <t>F/w   Mix</t>
  </si>
  <si>
    <t>Tajpur to Lohian Gidderpindi  Road  L/s</t>
  </si>
  <si>
    <t>Lamba Pind  Jandu Singha Road L/s</t>
  </si>
  <si>
    <t xml:space="preserve">Jandu Singha </t>
  </si>
  <si>
    <t>PHL-CM-357</t>
  </si>
  <si>
    <t xml:space="preserve"> F/W Drek</t>
  </si>
  <si>
    <t>PHL-CM-358</t>
  </si>
  <si>
    <t>PHL-CM-359</t>
  </si>
  <si>
    <t>Lamba pind Jandu singha kangiwal road km 0-5 R/s</t>
  </si>
  <si>
    <t>Jandu singha</t>
  </si>
  <si>
    <t>PHL-CM-360</t>
  </si>
  <si>
    <t>Misc (Pipal)</t>
  </si>
  <si>
    <t>PHL-CM-361</t>
  </si>
  <si>
    <t xml:space="preserve">F/W Misc </t>
  </si>
  <si>
    <t>PHL-CM-364</t>
  </si>
  <si>
    <t>Jalandhar Hoshiarpur road km 8-11 R/s</t>
  </si>
  <si>
    <t>Jandhu Singha (Kangniwal)</t>
  </si>
  <si>
    <t>PHL-CM-38</t>
  </si>
  <si>
    <t>Jalnadhar Branch Canal Adampur Civil Airport road</t>
  </si>
  <si>
    <t>PHL-CM-292</t>
  </si>
  <si>
    <t xml:space="preserve"> Air Force Station Adampur (VAYU BIHAR)</t>
  </si>
  <si>
    <t>PHL-CM-295</t>
  </si>
  <si>
    <t>Shisaham</t>
  </si>
  <si>
    <t>Jalandhar Hoshiarpur road km 8-11 L/s</t>
  </si>
  <si>
    <t>PHL-CM-54</t>
  </si>
  <si>
    <t>Jalandhar Branch Canal widing road Civil Airport Adampur</t>
  </si>
  <si>
    <t>PHL-CM-255</t>
  </si>
  <si>
    <t>Jandhu Singha ( Kangniwal)</t>
  </si>
  <si>
    <t>Jandu Singha Kangniwal</t>
  </si>
  <si>
    <t xml:space="preserve">Redwa Miani Road Km 3-4 B/s </t>
  </si>
  <si>
    <t>Redwa Miani Road New  Purnia Mandi</t>
  </si>
  <si>
    <t>Maskat</t>
  </si>
  <si>
    <t>Dhussi Bandh RD 127-128 B/s( Div. of 21.16 ha)</t>
  </si>
  <si>
    <t>R.F Phillaur C. No.. 6</t>
  </si>
  <si>
    <t>Saw Mill Phillaur</t>
  </si>
  <si>
    <t>PHL-CM--19</t>
  </si>
  <si>
    <t>R.F. Jungle C. No. 6</t>
  </si>
  <si>
    <t>PHL-CM-25</t>
  </si>
  <si>
    <t xml:space="preserve"> F/W Euc</t>
  </si>
  <si>
    <t>R. F Phillaur C. No. 6</t>
  </si>
  <si>
    <t>18.-209</t>
  </si>
  <si>
    <t>PHL-CM-77</t>
  </si>
  <si>
    <t>PHL-CM-78</t>
  </si>
  <si>
    <t>PHL-CM-79</t>
  </si>
  <si>
    <t>PHL-CM-80</t>
  </si>
  <si>
    <t>PHL-CM-81</t>
  </si>
  <si>
    <t>PHL-CM-82</t>
  </si>
  <si>
    <t>PHL-CM-83</t>
  </si>
  <si>
    <t>PHL-CM-84</t>
  </si>
  <si>
    <t>Air Force Station Kandola Gate L/s</t>
  </si>
  <si>
    <t>PHL-CM-85</t>
  </si>
  <si>
    <t>PHL-CM-86</t>
  </si>
  <si>
    <t>PHL-CM-87</t>
  </si>
  <si>
    <t>PHL-CM-88</t>
  </si>
  <si>
    <t>PHL-CM-89</t>
  </si>
  <si>
    <t>PHL-CM-90</t>
  </si>
  <si>
    <t>PHL-CM-91</t>
  </si>
  <si>
    <t>PHL-CM-92</t>
  </si>
  <si>
    <t>PHL-CM-93</t>
  </si>
  <si>
    <t>PHL-CM-94</t>
  </si>
  <si>
    <t>PHL-CM-95</t>
  </si>
  <si>
    <t>PHL-CM-96</t>
  </si>
  <si>
    <t>PHL-CM-97</t>
  </si>
  <si>
    <t>PHL-CM-98</t>
  </si>
  <si>
    <t>Kadupur Jungle C. No. 1 &amp; 2</t>
  </si>
  <si>
    <t>Kadupur Jungle</t>
  </si>
  <si>
    <t xml:space="preserve">Kadupur Forest </t>
  </si>
  <si>
    <t xml:space="preserve">Kadupur </t>
  </si>
  <si>
    <t>Kapurthala  Pajjian Sultanpur Road L/s</t>
  </si>
  <si>
    <t>Drek, Misc, Kikar</t>
  </si>
  <si>
    <t>F/w Misc</t>
  </si>
  <si>
    <t>F/w Mesquite</t>
  </si>
  <si>
    <t>Kapurthala  Pajjian Sultanpur Road R/s</t>
  </si>
  <si>
    <t>Misc (Pipal, Bohar)</t>
  </si>
  <si>
    <t xml:space="preserve"> Mesquite</t>
  </si>
  <si>
    <t>Garhshankar Banga Road Km 0 to 6 B/s</t>
  </si>
  <si>
    <t>PHL-CM-43</t>
  </si>
  <si>
    <t>PHL-CM-872</t>
  </si>
  <si>
    <t>PHL-CM-1094</t>
  </si>
  <si>
    <t>PHL-CM-1077</t>
  </si>
  <si>
    <t>Khair,  Misc</t>
  </si>
  <si>
    <t>PHL-CM-1079</t>
  </si>
  <si>
    <t>PHL-CM-1096</t>
  </si>
  <si>
    <t>PHL-CM-852</t>
  </si>
  <si>
    <t>PHL-CM-1067</t>
  </si>
  <si>
    <t>PHL-CM-853</t>
  </si>
  <si>
    <t>120- Ab</t>
  </si>
  <si>
    <t>PHL-CM-1069</t>
  </si>
  <si>
    <t>180-Above</t>
  </si>
  <si>
    <t>PHL-CM-854</t>
  </si>
  <si>
    <t>PHL-CM-1060</t>
  </si>
  <si>
    <t>PHL-CM-1054</t>
  </si>
  <si>
    <t>180-200</t>
  </si>
  <si>
    <t>PHL-CM-1055</t>
  </si>
  <si>
    <t>PHL-CM-1089</t>
  </si>
  <si>
    <t xml:space="preserve">Drek </t>
  </si>
  <si>
    <t>Garhshankar- Nurpur Bedi Road Km 0 to 10 B/s</t>
  </si>
  <si>
    <t>PHL-CM-42</t>
  </si>
  <si>
    <t>Shisham, Kikar, Drek,Misc</t>
  </si>
  <si>
    <t xml:space="preserve"> G.Total</t>
  </si>
  <si>
    <t>PHL-CM-1066</t>
  </si>
  <si>
    <t xml:space="preserve">Khair, Shisham </t>
  </si>
  <si>
    <t xml:space="preserve"> Govt. Forest Dhirowal</t>
  </si>
  <si>
    <t>PHL-CM-1102</t>
  </si>
  <si>
    <t>PHL-CM-1103</t>
  </si>
  <si>
    <t>PHL-CM-1104</t>
  </si>
  <si>
    <t>PHL-CM-1105</t>
  </si>
  <si>
    <t>Jalandhar-Pathankot road km. 82-84 L/S</t>
  </si>
  <si>
    <t>PHL-CM-884</t>
  </si>
  <si>
    <t>PHL-CM-885</t>
  </si>
  <si>
    <t>PHL-CM-886</t>
  </si>
  <si>
    <t>PHL-CM-887</t>
  </si>
  <si>
    <t>PHL-CM-888</t>
  </si>
  <si>
    <t>PHL-CM-891</t>
  </si>
  <si>
    <t>PHL-CM-892</t>
  </si>
  <si>
    <t>Pipal</t>
  </si>
  <si>
    <t>Brarowal Forest</t>
  </si>
  <si>
    <t>PHL-CM-894</t>
  </si>
  <si>
    <t>PHL-CM-895</t>
  </si>
  <si>
    <t>PHL-CM-896</t>
  </si>
  <si>
    <t>PHL-CM-897</t>
  </si>
  <si>
    <t>PHL-CM-898</t>
  </si>
  <si>
    <t>PHL-CM-899</t>
  </si>
  <si>
    <t>PHL-CM-900</t>
  </si>
  <si>
    <t>PHL-CM-901</t>
  </si>
  <si>
    <t>PHL-CM-902</t>
  </si>
  <si>
    <t>PHL-CM-903</t>
  </si>
  <si>
    <t>PHL-CM-904</t>
  </si>
  <si>
    <t>Muulbery</t>
  </si>
  <si>
    <t>PHL-CM-905</t>
  </si>
  <si>
    <t>Manak Forest</t>
  </si>
  <si>
    <t>PHL-CM-907</t>
  </si>
  <si>
    <t>PHL-CM-908</t>
  </si>
  <si>
    <t>PHL-CM-909</t>
  </si>
  <si>
    <t xml:space="preserve"> Govt. Forest Mian da Pind </t>
  </si>
  <si>
    <t>PHL-CM-910</t>
  </si>
  <si>
    <t>PHL-CM-911</t>
  </si>
  <si>
    <t>PHL-CM-912</t>
  </si>
  <si>
    <t>PHL-CM-913</t>
  </si>
  <si>
    <t xml:space="preserve"> Govt. Forest Sarihpur</t>
  </si>
  <si>
    <t>PHL-CM-914</t>
  </si>
  <si>
    <t>PHL-CM-915</t>
  </si>
  <si>
    <t>PHL-CM-916</t>
  </si>
  <si>
    <t>PHL-CM-917</t>
  </si>
  <si>
    <t>Nurmahal to Nakodar Road Km 9-10 R/s</t>
  </si>
  <si>
    <t>Shi, Mulb, Misc, Drek, Kikar</t>
  </si>
  <si>
    <t>Salempur Forest</t>
  </si>
  <si>
    <t>PHL-CM-918</t>
  </si>
  <si>
    <t>PHL-CM-919</t>
  </si>
  <si>
    <t>Misc ( Siis)</t>
  </si>
  <si>
    <t>PHL-CM-920</t>
  </si>
  <si>
    <t>PHL-CM-1090</t>
  </si>
  <si>
    <t>PHL-CM-1056</t>
  </si>
  <si>
    <t>Govt. Forest Dhirowal</t>
  </si>
  <si>
    <t>PHL-CM-1106</t>
  </si>
  <si>
    <t>PHL-CM-1107</t>
  </si>
  <si>
    <t>PHL-CM-1108</t>
  </si>
  <si>
    <t>PHL-CM-1109</t>
  </si>
  <si>
    <t>PHL-CM-1110</t>
  </si>
  <si>
    <t>PHL-CM-1111</t>
  </si>
  <si>
    <t>PHL-CM-1114</t>
  </si>
  <si>
    <t>PHL-CM-1112</t>
  </si>
  <si>
    <t>PHL-CM-1113</t>
  </si>
  <si>
    <t>PHL-CM-889</t>
  </si>
  <si>
    <t>PHL-CM-890</t>
  </si>
  <si>
    <t>PHL-CM-906</t>
  </si>
  <si>
    <t>Chak Ilahi baksh Forest</t>
  </si>
  <si>
    <t>PHL-CM-44</t>
  </si>
  <si>
    <t>PHL-CM-45</t>
  </si>
  <si>
    <t>Mahaddipur Forest</t>
  </si>
  <si>
    <t>PHL-CM-46</t>
  </si>
  <si>
    <t>PHL-CM-47</t>
  </si>
  <si>
    <t>Misc (Siris)</t>
  </si>
  <si>
    <t xml:space="preserve">Kikar, Misc, </t>
  </si>
  <si>
    <t>A.Kikar</t>
  </si>
  <si>
    <t>PHL-CM-48</t>
  </si>
  <si>
    <t>PHL-CM-893</t>
  </si>
  <si>
    <t>Vol</t>
  </si>
  <si>
    <t>F/w</t>
  </si>
  <si>
    <t>Drek, Mulbery</t>
  </si>
  <si>
    <t>Shisham, Drek, Misc, Euc, F/w</t>
  </si>
  <si>
    <t>Kikar, Drek, Misc</t>
  </si>
  <si>
    <t>Shisham, Mulb, Kiakr, Misc</t>
  </si>
  <si>
    <t>Talwandi Distributory  RD 3-4 B/s</t>
  </si>
  <si>
    <t>F/W  Shisham</t>
  </si>
  <si>
    <t>Lohian Sultanpur Lodhi Road Km 1-2 R/s ( Div of 0.0047 ha)</t>
  </si>
  <si>
    <t>PHL-CM-53</t>
  </si>
  <si>
    <t>Ballowal Saukhri P.F</t>
  </si>
  <si>
    <t>PHL-CM-55</t>
  </si>
  <si>
    <t>F/W  Khair</t>
  </si>
  <si>
    <t xml:space="preserve"> RM Lot No.</t>
  </si>
  <si>
    <t>PHL-LDH-G/2023-24-218</t>
  </si>
  <si>
    <t>Ludhiana Malerkotla Road Km 22-23 L/s ( Div of 0.0121 ha)</t>
  </si>
  <si>
    <t>Hoshiarpur road to Garhshankar road km 88 to 89 L/s ( 0.0045 ha)</t>
  </si>
  <si>
    <t>PHL-CM-366</t>
  </si>
  <si>
    <t>Old G.T Road Km 377 to 378 R/s</t>
  </si>
  <si>
    <t>PHL-CM-367</t>
  </si>
  <si>
    <t>PHL-LDH-G/2024-25/109</t>
  </si>
  <si>
    <t>PHL-HSP-G/2024-25/111</t>
  </si>
  <si>
    <t>Village Jaitpur Ropar to Hoshiarpur Road Km 76-77 L/s (0.0051 ha)</t>
  </si>
  <si>
    <t>PHL-PHR-G/2024-25/112</t>
  </si>
  <si>
    <t>Dhilwan Miani Ucha Road Km Miani Adde to Dhaliwal Bet  R/s ( Div of 0.0144 ha)</t>
  </si>
  <si>
    <t>PHL-HSP-G/2024-25/119</t>
  </si>
  <si>
    <t>Village Tutomajara,  Garhshankar-Hoshiarpur Road R/s ( Div of 0.0188 ha)</t>
  </si>
  <si>
    <t>Kohara Machhiwara Road Km 14 to 15 R/s ( Div of 0.0070  ha)</t>
  </si>
  <si>
    <t>Bore</t>
  </si>
  <si>
    <t>Shisham, Khair</t>
  </si>
  <si>
    <t>PHL-CM-56</t>
  </si>
  <si>
    <t>PHL-CM-57</t>
  </si>
  <si>
    <t>Salempur Forest C No. 2</t>
  </si>
  <si>
    <t>PHL-CM-58</t>
  </si>
  <si>
    <t>PHL-CM-59</t>
  </si>
  <si>
    <t>PHL-CM-60</t>
  </si>
  <si>
    <t>Euc, Drek, Kikar</t>
  </si>
  <si>
    <t>PHL-CM-61</t>
  </si>
  <si>
    <t>PHL-CM-62</t>
  </si>
  <si>
    <t>120-Ab</t>
  </si>
  <si>
    <t>Misc, Drek, Mulbery</t>
  </si>
  <si>
    <t>Misc, Siris, Drek</t>
  </si>
  <si>
    <t>Air Force Station Adampur  Domestic Area R/s</t>
  </si>
  <si>
    <t>M/D</t>
  </si>
  <si>
    <t>Salempur Jungle C. No. 02</t>
  </si>
  <si>
    <t>Firewood</t>
  </si>
  <si>
    <t>Muddies</t>
  </si>
  <si>
    <t>M/d Shisham</t>
  </si>
  <si>
    <t xml:space="preserve">EMD </t>
  </si>
  <si>
    <t>FCA Cases</t>
  </si>
  <si>
    <t>New Lot</t>
  </si>
  <si>
    <t>PHL-LDH-G/2024-25/128</t>
  </si>
  <si>
    <t>Ludhiana Malerkotla Road  Km 16-17 R/s ( Div of 0.1613 ha)</t>
  </si>
  <si>
    <t>Detail of Green FCA Lots for Sale Through Open Auction to be held on 11.30 am on date 19.12.2024 at Saw Mill Complex, Phillaur                                   ( Regional Manager Phillaur)</t>
  </si>
  <si>
    <t xml:space="preserve"> Detail of  Cut Material Lots for Sale Through Open Auction to be held on 11.30 am on date 19.12.2024 at Saw Mill Complex, Phillaur ( Regional Manager Phillaur)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</si>
</sst>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00"/>
  </numFmts>
  <fonts count="3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mbria"/>
      <family val="1"/>
      <scheme val="maj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Arial"/>
      <family val="2"/>
    </font>
    <font>
      <b/>
      <sz val="10"/>
      <color theme="1"/>
      <name val="Cambria"/>
      <family val="2"/>
      <scheme val="major"/>
    </font>
    <font>
      <b/>
      <sz val="16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0" fontId="13" fillId="0" borderId="0"/>
    <xf numFmtId="0" fontId="22" fillId="0" borderId="0"/>
  </cellStyleXfs>
  <cellXfs count="392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1" fillId="0" borderId="0" xfId="0" applyFont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 vertical="top"/>
    </xf>
    <xf numFmtId="165" fontId="11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/>
    </xf>
    <xf numFmtId="1" fontId="9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1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16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0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" fontId="11" fillId="0" borderId="5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/>
    </xf>
    <xf numFmtId="0" fontId="11" fillId="0" borderId="1" xfId="3" applyFont="1" applyBorder="1" applyAlignment="1">
      <alignment horizontal="center" vertical="top"/>
    </xf>
    <xf numFmtId="0" fontId="11" fillId="0" borderId="1" xfId="3" applyFont="1" applyBorder="1" applyAlignment="1">
      <alignment horizontal="left" vertical="top"/>
    </xf>
    <xf numFmtId="0" fontId="11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top"/>
    </xf>
    <xf numFmtId="0" fontId="11" fillId="2" borderId="1" xfId="3" applyFont="1" applyFill="1" applyBorder="1" applyAlignment="1">
      <alignment horizontal="center" vertical="top" wrapText="1"/>
    </xf>
    <xf numFmtId="165" fontId="11" fillId="0" borderId="1" xfId="3" applyNumberFormat="1" applyFont="1" applyBorder="1" applyAlignment="1">
      <alignment horizontal="center" vertical="top"/>
    </xf>
    <xf numFmtId="0" fontId="11" fillId="2" borderId="1" xfId="3" applyFont="1" applyFill="1" applyBorder="1" applyAlignment="1">
      <alignment horizontal="left" vertical="top"/>
    </xf>
    <xf numFmtId="0" fontId="11" fillId="2" borderId="1" xfId="3" applyFont="1" applyFill="1" applyBorder="1" applyAlignment="1">
      <alignment horizontal="center" vertical="top"/>
    </xf>
    <xf numFmtId="0" fontId="11" fillId="2" borderId="1" xfId="3" applyFont="1" applyFill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/>
    </xf>
    <xf numFmtId="1" fontId="11" fillId="0" borderId="1" xfId="3" applyNumberFormat="1" applyFont="1" applyBorder="1" applyAlignment="1">
      <alignment horizontal="center" vertical="top"/>
    </xf>
    <xf numFmtId="165" fontId="9" fillId="0" borderId="1" xfId="3" applyNumberFormat="1" applyFont="1" applyBorder="1" applyAlignment="1">
      <alignment horizontal="center" vertical="top"/>
    </xf>
    <xf numFmtId="0" fontId="11" fillId="2" borderId="1" xfId="3" applyFont="1" applyFill="1" applyBorder="1" applyAlignment="1">
      <alignment horizontal="left" vertical="top" wrapText="1"/>
    </xf>
    <xf numFmtId="2" fontId="9" fillId="0" borderId="1" xfId="3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20" fillId="2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2" borderId="1" xfId="0" applyFont="1" applyFill="1" applyBorder="1" applyAlignment="1">
      <alignment vertical="top"/>
    </xf>
    <xf numFmtId="2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0" fontId="12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18" fillId="4" borderId="1" xfId="3" applyFont="1" applyFill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165" fontId="1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5" fontId="9" fillId="0" borderId="1" xfId="3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6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left" vertical="center" wrapText="1"/>
    </xf>
    <xf numFmtId="0" fontId="16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top"/>
    </xf>
    <xf numFmtId="0" fontId="16" fillId="0" borderId="1" xfId="3" applyFont="1" applyBorder="1" applyAlignment="1">
      <alignment horizontal="center" vertical="top"/>
    </xf>
    <xf numFmtId="165" fontId="16" fillId="0" borderId="1" xfId="3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center"/>
    </xf>
    <xf numFmtId="0" fontId="17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left" vertical="center" wrapText="1"/>
    </xf>
    <xf numFmtId="0" fontId="17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16" fillId="2" borderId="1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top" wrapText="1"/>
    </xf>
    <xf numFmtId="0" fontId="6" fillId="2" borderId="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horizontal="left" vertical="center" wrapText="1"/>
    </xf>
    <xf numFmtId="0" fontId="18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top"/>
    </xf>
    <xf numFmtId="165" fontId="17" fillId="0" borderId="1" xfId="3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top"/>
    </xf>
    <xf numFmtId="0" fontId="14" fillId="2" borderId="1" xfId="3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2" fontId="14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1" fillId="2" borderId="1" xfId="0" applyFont="1" applyFill="1" applyBorder="1" applyAlignment="1">
      <alignment horizontal="left" vertical="top" wrapText="1"/>
    </xf>
    <xf numFmtId="0" fontId="16" fillId="2" borderId="1" xfId="3" applyFont="1" applyFill="1" applyBorder="1" applyAlignment="1">
      <alignment vertical="center"/>
    </xf>
    <xf numFmtId="165" fontId="14" fillId="2" borderId="1" xfId="3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/>
    </xf>
    <xf numFmtId="2" fontId="14" fillId="2" borderId="1" xfId="3" applyNumberFormat="1" applyFont="1" applyFill="1" applyBorder="1" applyAlignment="1">
      <alignment horizontal="center" vertical="center"/>
    </xf>
    <xf numFmtId="165" fontId="16" fillId="2" borderId="1" xfId="3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/>
    </xf>
    <xf numFmtId="2" fontId="0" fillId="2" borderId="1" xfId="0" applyNumberFormat="1" applyFill="1" applyBorder="1" applyAlignment="1">
      <alignment horizontal="center" vertical="top"/>
    </xf>
    <xf numFmtId="0" fontId="3" fillId="2" borderId="5" xfId="3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1" fontId="16" fillId="0" borderId="1" xfId="2" applyNumberFormat="1" applyFont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/>
    </xf>
    <xf numFmtId="0" fontId="11" fillId="2" borderId="1" xfId="3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top"/>
    </xf>
    <xf numFmtId="1" fontId="14" fillId="0" borderId="1" xfId="2" applyNumberFormat="1" applyFont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/>
    </xf>
    <xf numFmtId="1" fontId="14" fillId="0" borderId="1" xfId="0" applyNumberFormat="1" applyFont="1" applyBorder="1" applyAlignment="1">
      <alignment horizontal="center" vertical="top"/>
    </xf>
    <xf numFmtId="165" fontId="14" fillId="0" borderId="1" xfId="0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9" fillId="0" borderId="1" xfId="2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center" vertical="center" wrapText="1"/>
    </xf>
    <xf numFmtId="2" fontId="11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9" fillId="2" borderId="1" xfId="2" applyNumberFormat="1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165" fontId="11" fillId="0" borderId="6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" fontId="11" fillId="2" borderId="1" xfId="3" applyNumberFormat="1" applyFont="1" applyFill="1" applyBorder="1" applyAlignment="1">
      <alignment horizontal="center" vertical="top"/>
    </xf>
    <xf numFmtId="0" fontId="11" fillId="0" borderId="1" xfId="3" applyFont="1" applyBorder="1" applyAlignment="1">
      <alignment horizontal="center" vertical="top" wrapText="1"/>
    </xf>
    <xf numFmtId="0" fontId="9" fillId="2" borderId="1" xfId="3" applyFont="1" applyFill="1" applyBorder="1" applyAlignment="1">
      <alignment horizontal="center" vertical="top"/>
    </xf>
    <xf numFmtId="165" fontId="9" fillId="2" borderId="1" xfId="3" applyNumberFormat="1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 wrapText="1"/>
    </xf>
    <xf numFmtId="1" fontId="9" fillId="2" borderId="1" xfId="2" applyNumberFormat="1" applyFont="1" applyFill="1" applyBorder="1" applyAlignment="1">
      <alignment horizontal="center" vertical="top" wrapText="1"/>
    </xf>
    <xf numFmtId="165" fontId="9" fillId="2" borderId="1" xfId="2" applyNumberFormat="1" applyFont="1" applyFill="1" applyBorder="1" applyAlignment="1">
      <alignment horizontal="center" vertical="top" wrapText="1"/>
    </xf>
    <xf numFmtId="2" fontId="9" fillId="2" borderId="1" xfId="2" applyNumberFormat="1" applyFont="1" applyFill="1" applyBorder="1" applyAlignment="1">
      <alignment horizontal="center" vertical="top" wrapText="1"/>
    </xf>
    <xf numFmtId="1" fontId="11" fillId="2" borderId="1" xfId="2" applyNumberFormat="1" applyFont="1" applyFill="1" applyBorder="1" applyAlignment="1">
      <alignment horizontal="center" vertical="top" wrapText="1"/>
    </xf>
    <xf numFmtId="165" fontId="11" fillId="2" borderId="1" xfId="2" applyNumberFormat="1" applyFont="1" applyFill="1" applyBorder="1" applyAlignment="1">
      <alignment horizontal="center" vertical="top" wrapText="1"/>
    </xf>
    <xf numFmtId="1" fontId="9" fillId="2" borderId="1" xfId="3" applyNumberFormat="1" applyFont="1" applyFill="1" applyBorder="1" applyAlignment="1">
      <alignment horizontal="center" vertical="top"/>
    </xf>
    <xf numFmtId="165" fontId="11" fillId="2" borderId="1" xfId="3" applyNumberFormat="1" applyFont="1" applyFill="1" applyBorder="1" applyAlignment="1">
      <alignment horizontal="center" vertical="top"/>
    </xf>
    <xf numFmtId="2" fontId="9" fillId="2" borderId="1" xfId="3" applyNumberFormat="1" applyFont="1" applyFill="1" applyBorder="1" applyAlignment="1">
      <alignment horizontal="center" vertical="top"/>
    </xf>
    <xf numFmtId="0" fontId="17" fillId="3" borderId="1" xfId="3" applyFont="1" applyFill="1" applyBorder="1" applyAlignment="1">
      <alignment horizontal="center" vertical="center"/>
    </xf>
    <xf numFmtId="0" fontId="17" fillId="3" borderId="1" xfId="3" applyFont="1" applyFill="1" applyBorder="1" applyAlignment="1">
      <alignment horizontal="left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top"/>
    </xf>
    <xf numFmtId="0" fontId="9" fillId="2" borderId="1" xfId="3" applyFont="1" applyFill="1" applyBorder="1" applyAlignment="1">
      <alignment horizontal="center" vertical="center"/>
    </xf>
    <xf numFmtId="0" fontId="25" fillId="0" borderId="1" xfId="3" applyFont="1" applyBorder="1" applyAlignment="1">
      <alignment vertical="top"/>
    </xf>
    <xf numFmtId="0" fontId="25" fillId="0" borderId="0" xfId="3" applyFont="1" applyAlignment="1">
      <alignment vertical="top"/>
    </xf>
    <xf numFmtId="0" fontId="11" fillId="3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left" vertical="top" wrapText="1"/>
    </xf>
    <xf numFmtId="0" fontId="11" fillId="3" borderId="1" xfId="3" applyFont="1" applyFill="1" applyBorder="1" applyAlignment="1">
      <alignment horizontal="center" vertical="top" wrapText="1"/>
    </xf>
    <xf numFmtId="0" fontId="9" fillId="3" borderId="1" xfId="3" applyFont="1" applyFill="1" applyBorder="1" applyAlignment="1">
      <alignment horizontal="center" vertical="top"/>
    </xf>
    <xf numFmtId="0" fontId="11" fillId="3" borderId="1" xfId="3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11" fillId="2" borderId="1" xfId="3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top"/>
    </xf>
    <xf numFmtId="0" fontId="9" fillId="0" borderId="1" xfId="3" applyFont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165" fontId="9" fillId="0" borderId="1" xfId="3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wrapText="1"/>
    </xf>
    <xf numFmtId="0" fontId="19" fillId="0" borderId="0" xfId="0" applyFont="1" applyAlignment="1">
      <alignment vertical="top"/>
    </xf>
    <xf numFmtId="0" fontId="18" fillId="3" borderId="1" xfId="3" applyFont="1" applyFill="1" applyBorder="1" applyAlignment="1">
      <alignment horizontal="left" vertical="center" wrapText="1"/>
    </xf>
    <xf numFmtId="0" fontId="18" fillId="3" borderId="1" xfId="3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center" vertical="center"/>
    </xf>
    <xf numFmtId="0" fontId="18" fillId="3" borderId="1" xfId="3" applyFont="1" applyFill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/>
    </xf>
    <xf numFmtId="0" fontId="17" fillId="3" borderId="1" xfId="3" applyFont="1" applyFill="1" applyBorder="1" applyAlignment="1">
      <alignment horizontal="left" vertical="top" wrapText="1"/>
    </xf>
    <xf numFmtId="0" fontId="17" fillId="3" borderId="1" xfId="3" applyFont="1" applyFill="1" applyBorder="1" applyAlignment="1">
      <alignment horizontal="center" vertical="top" wrapText="1"/>
    </xf>
    <xf numFmtId="0" fontId="2" fillId="3" borderId="1" xfId="3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65" fontId="9" fillId="0" borderId="1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9" fillId="0" borderId="1" xfId="2" applyFont="1" applyBorder="1" applyAlignment="1">
      <alignment horizontal="center" vertical="top" wrapText="1"/>
    </xf>
    <xf numFmtId="1" fontId="9" fillId="0" borderId="1" xfId="2" applyNumberFormat="1" applyFont="1" applyBorder="1" applyAlignment="1">
      <alignment horizontal="center" vertical="top" wrapText="1"/>
    </xf>
    <xf numFmtId="165" fontId="11" fillId="0" borderId="1" xfId="2" applyNumberFormat="1" applyFont="1" applyBorder="1" applyAlignment="1">
      <alignment horizontal="center" vertical="top" wrapText="1"/>
    </xf>
    <xf numFmtId="0" fontId="1" fillId="0" borderId="1" xfId="0" applyFont="1" applyBorder="1"/>
    <xf numFmtId="165" fontId="9" fillId="0" borderId="0" xfId="0" applyNumberFormat="1" applyFont="1" applyAlignment="1">
      <alignment horizontal="center" vertical="top"/>
    </xf>
    <xf numFmtId="1" fontId="9" fillId="0" borderId="0" xfId="0" applyNumberFormat="1" applyFont="1" applyAlignment="1">
      <alignment horizontal="center" vertical="top"/>
    </xf>
    <xf numFmtId="165" fontId="11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1" fontId="11" fillId="3" borderId="1" xfId="2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6" xfId="3" applyFont="1" applyFill="1" applyBorder="1" applyAlignment="1">
      <alignment horizontal="center" vertical="center"/>
    </xf>
    <xf numFmtId="0" fontId="11" fillId="3" borderId="6" xfId="3" applyFont="1" applyFill="1" applyBorder="1" applyAlignment="1">
      <alignment horizontal="left" vertical="top" wrapText="1"/>
    </xf>
    <xf numFmtId="0" fontId="11" fillId="3" borderId="6" xfId="3" applyFont="1" applyFill="1" applyBorder="1" applyAlignment="1">
      <alignment horizontal="center" vertical="top" wrapText="1"/>
    </xf>
    <xf numFmtId="0" fontId="9" fillId="3" borderId="6" xfId="3" applyFont="1" applyFill="1" applyBorder="1" applyAlignment="1">
      <alignment horizontal="center" vertical="top"/>
    </xf>
    <xf numFmtId="0" fontId="11" fillId="3" borderId="6" xfId="3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center"/>
    </xf>
    <xf numFmtId="165" fontId="17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center" wrapText="1"/>
    </xf>
    <xf numFmtId="0" fontId="11" fillId="0" borderId="1" xfId="3" applyFont="1" applyBorder="1" applyAlignment="1">
      <alignment vertical="center" wrapText="1"/>
    </xf>
    <xf numFmtId="0" fontId="11" fillId="0" borderId="1" xfId="3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3" applyFont="1" applyBorder="1" applyAlignment="1">
      <alignment vertical="center" wrapText="1"/>
    </xf>
    <xf numFmtId="0" fontId="16" fillId="0" borderId="1" xfId="3" applyFont="1" applyBorder="1" applyAlignment="1">
      <alignment vertical="center"/>
    </xf>
    <xf numFmtId="0" fontId="9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16" fillId="0" borderId="1" xfId="0" applyFont="1" applyBorder="1" applyAlignment="1">
      <alignment horizontal="center" vertical="top" wrapText="1"/>
    </xf>
    <xf numFmtId="0" fontId="14" fillId="0" borderId="1" xfId="3" applyFont="1" applyBorder="1" applyAlignment="1">
      <alignment horizontal="center" vertical="top"/>
    </xf>
    <xf numFmtId="0" fontId="29" fillId="0" borderId="1" xfId="3" applyFont="1" applyBorder="1" applyAlignment="1">
      <alignment horizontal="center" vertical="center"/>
    </xf>
    <xf numFmtId="0" fontId="29" fillId="0" borderId="1" xfId="3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16" fillId="0" borderId="1" xfId="3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30" fillId="0" borderId="1" xfId="3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16" fillId="0" borderId="6" xfId="3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" fillId="0" borderId="4" xfId="3" applyFont="1" applyBorder="1" applyAlignment="1">
      <alignment horizontal="center" vertical="top"/>
    </xf>
    <xf numFmtId="1" fontId="6" fillId="2" borderId="1" xfId="0" applyNumberFormat="1" applyFont="1" applyFill="1" applyBorder="1" applyAlignment="1">
      <alignment horizontal="center" vertical="top"/>
    </xf>
    <xf numFmtId="0" fontId="11" fillId="0" borderId="6" xfId="3" applyFont="1" applyBorder="1" applyAlignment="1">
      <alignment horizontal="center" vertical="center"/>
    </xf>
    <xf numFmtId="0" fontId="11" fillId="0" borderId="6" xfId="3" applyFont="1" applyBorder="1" applyAlignment="1">
      <alignment horizontal="left" vertical="top" wrapText="1"/>
    </xf>
    <xf numFmtId="0" fontId="11" fillId="0" borderId="6" xfId="3" applyFont="1" applyBorder="1" applyAlignment="1">
      <alignment horizontal="center" vertical="top" wrapText="1"/>
    </xf>
    <xf numFmtId="0" fontId="9" fillId="0" borderId="6" xfId="3" applyFont="1" applyBorder="1" applyAlignment="1">
      <alignment horizontal="center" vertical="top"/>
    </xf>
    <xf numFmtId="0" fontId="11" fillId="0" borderId="6" xfId="3" applyFont="1" applyBorder="1" applyAlignment="1">
      <alignment horizontal="center" vertical="top"/>
    </xf>
    <xf numFmtId="0" fontId="11" fillId="0" borderId="7" xfId="3" applyFont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2" fontId="6" fillId="2" borderId="6" xfId="0" applyNumberFormat="1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165" fontId="6" fillId="2" borderId="6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/>
    </xf>
    <xf numFmtId="165" fontId="3" fillId="2" borderId="6" xfId="0" applyNumberFormat="1" applyFont="1" applyFill="1" applyBorder="1" applyAlignment="1">
      <alignment horizontal="center" vertical="top"/>
    </xf>
    <xf numFmtId="2" fontId="4" fillId="3" borderId="2" xfId="0" applyNumberFormat="1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26" fillId="0" borderId="1" xfId="3" applyFont="1" applyBorder="1" applyAlignment="1">
      <alignment vertical="top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8" fillId="5" borderId="1" xfId="3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2" fontId="11" fillId="2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2" fontId="16" fillId="2" borderId="1" xfId="0" applyNumberFormat="1" applyFont="1" applyFill="1" applyBorder="1" applyAlignment="1">
      <alignment horizontal="center" vertical="top"/>
    </xf>
    <xf numFmtId="2" fontId="2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/>
    </xf>
    <xf numFmtId="0" fontId="12" fillId="0" borderId="0" xfId="0" applyFont="1" applyAlignment="1">
      <alignment horizontal="center"/>
    </xf>
    <xf numFmtId="1" fontId="1" fillId="0" borderId="0" xfId="0" applyNumberFormat="1" applyFont="1" applyAlignment="1">
      <alignment vertical="center"/>
    </xf>
    <xf numFmtId="2" fontId="4" fillId="2" borderId="1" xfId="0" applyNumberFormat="1" applyFont="1" applyFill="1" applyBorder="1" applyAlignment="1">
      <alignment horizontal="center" vertical="top"/>
    </xf>
    <xf numFmtId="0" fontId="24" fillId="0" borderId="3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2867025</xdr:colOff>
      <xdr:row>4886</xdr:row>
      <xdr:rowOff>0</xdr:rowOff>
    </xdr:from>
    <xdr:to>
      <xdr:col>2</xdr:col>
      <xdr:colOff>704849</xdr:colOff>
      <xdr:row>4898</xdr:row>
      <xdr:rowOff>142874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2493A7DD-7866-454F-850D-CE2F840A3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43275" y="652795875"/>
          <a:ext cx="771525" cy="242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01"/>
  <sheetViews>
    <sheetView workbookViewId="0">
      <selection sqref="A1:P1"/>
    </sheetView>
  </sheetViews>
  <sheetFormatPr defaultRowHeight="15"/>
  <cols>
    <col min="2" max="2" width="18.42578125" customWidth="1"/>
    <col min="3" max="3" width="49.7109375" customWidth="1"/>
    <col min="5" max="5" width="7.5703125" customWidth="1"/>
    <col min="6" max="12" width="4.5703125" customWidth="1"/>
    <col min="13" max="13" width="5.85546875" customWidth="1"/>
    <col min="14" max="14" width="14.42578125" customWidth="1"/>
    <col min="15" max="15" width="10.42578125" style="366" customWidth="1"/>
    <col min="16" max="16" width="14.42578125" customWidth="1"/>
  </cols>
  <sheetData>
    <row r="1" spans="1:39" ht="42.75" customHeight="1">
      <c r="A1" s="387" t="s">
        <v>567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39" s="1" customFormat="1" ht="15.75">
      <c r="A2" s="388" t="s">
        <v>563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90"/>
    </row>
    <row r="3" spans="1:39" s="1" customFormat="1" ht="27" customHeight="1">
      <c r="A3" s="345" t="s">
        <v>59</v>
      </c>
      <c r="B3" s="6" t="s">
        <v>527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13" t="s">
        <v>17</v>
      </c>
      <c r="O3" s="6" t="s">
        <v>562</v>
      </c>
      <c r="P3" s="74"/>
    </row>
    <row r="4" spans="1:39" s="16" customFormat="1" ht="12.75">
      <c r="A4" s="6"/>
      <c r="B4" s="17"/>
      <c r="C4" s="18"/>
      <c r="D4" s="4" t="s">
        <v>0</v>
      </c>
      <c r="E4" s="5">
        <v>0</v>
      </c>
      <c r="F4" s="5">
        <v>1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1</v>
      </c>
      <c r="N4" s="374">
        <v>0.05</v>
      </c>
      <c r="O4" s="6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9" s="16" customFormat="1" ht="12.75">
      <c r="A5" s="6"/>
      <c r="B5" s="17"/>
      <c r="C5" s="18"/>
      <c r="D5" s="4" t="s">
        <v>2</v>
      </c>
      <c r="E5" s="5">
        <v>0</v>
      </c>
      <c r="F5" s="5">
        <v>0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1</v>
      </c>
      <c r="N5" s="374">
        <v>0.15</v>
      </c>
      <c r="O5" s="6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9" s="16" customFormat="1" ht="12.75">
      <c r="A6" s="6"/>
      <c r="B6" s="17"/>
      <c r="C6" s="18"/>
      <c r="D6" s="4" t="s">
        <v>3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5</v>
      </c>
      <c r="N6" s="374">
        <v>0.25</v>
      </c>
      <c r="O6" s="6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9" s="1" customFormat="1" ht="12.75">
      <c r="A7" s="11">
        <v>1</v>
      </c>
      <c r="B7" s="19" t="s">
        <v>528</v>
      </c>
      <c r="C7" s="12" t="s">
        <v>529</v>
      </c>
      <c r="D7" s="20" t="s">
        <v>4</v>
      </c>
      <c r="E7" s="21">
        <v>0</v>
      </c>
      <c r="F7" s="21">
        <v>6</v>
      </c>
      <c r="G7" s="21">
        <v>1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7</v>
      </c>
      <c r="N7" s="21">
        <v>0.45</v>
      </c>
      <c r="O7" s="6">
        <v>76</v>
      </c>
      <c r="P7" s="94" t="s">
        <v>564</v>
      </c>
    </row>
    <row r="8" spans="1:39">
      <c r="A8" s="8"/>
      <c r="B8" s="22"/>
      <c r="C8" s="23"/>
      <c r="D8" s="24"/>
      <c r="E8" s="8"/>
      <c r="F8" s="8"/>
      <c r="G8" s="8"/>
      <c r="H8" s="8"/>
      <c r="I8" s="8"/>
      <c r="J8" s="8"/>
      <c r="K8" s="8"/>
      <c r="L8" s="8"/>
      <c r="M8" s="8"/>
      <c r="N8" s="375"/>
      <c r="O8" s="364"/>
      <c r="P8" s="376"/>
      <c r="Q8" s="1"/>
    </row>
    <row r="9" spans="1:39" s="16" customFormat="1" ht="12.75">
      <c r="A9" s="6"/>
      <c r="B9" s="58"/>
      <c r="C9" s="18"/>
      <c r="D9" s="93" t="s">
        <v>3</v>
      </c>
      <c r="E9" s="5">
        <v>25</v>
      </c>
      <c r="F9" s="5">
        <v>8</v>
      </c>
      <c r="G9" s="5">
        <v>3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37</v>
      </c>
      <c r="N9" s="374">
        <v>1.4</v>
      </c>
      <c r="O9" s="6"/>
      <c r="P9" s="5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s="1" customFormat="1" ht="15" customHeight="1">
      <c r="A10" s="11">
        <v>2</v>
      </c>
      <c r="B10" s="143" t="s">
        <v>60</v>
      </c>
      <c r="C10" s="12" t="s">
        <v>61</v>
      </c>
      <c r="D10" s="143" t="s">
        <v>4</v>
      </c>
      <c r="E10" s="11">
        <v>25</v>
      </c>
      <c r="F10" s="11">
        <v>8</v>
      </c>
      <c r="G10" s="11">
        <v>3</v>
      </c>
      <c r="H10" s="11">
        <v>1</v>
      </c>
      <c r="I10" s="11">
        <v>0</v>
      </c>
      <c r="J10" s="11">
        <v>0</v>
      </c>
      <c r="K10" s="11">
        <v>0</v>
      </c>
      <c r="L10" s="11">
        <v>0</v>
      </c>
      <c r="M10" s="11">
        <v>37</v>
      </c>
      <c r="N10" s="386">
        <v>1.4</v>
      </c>
      <c r="O10" s="6">
        <v>324</v>
      </c>
      <c r="P10" s="94" t="s">
        <v>564</v>
      </c>
    </row>
    <row r="11" spans="1:39" s="1" customFormat="1" ht="12.75">
      <c r="A11" s="8"/>
      <c r="B11" s="22"/>
      <c r="C11" s="23"/>
      <c r="D11" s="24"/>
      <c r="E11" s="8"/>
      <c r="F11" s="8"/>
      <c r="G11" s="8"/>
      <c r="H11" s="8"/>
      <c r="I11" s="8"/>
      <c r="J11" s="8"/>
      <c r="K11" s="8"/>
      <c r="L11" s="8"/>
      <c r="M11" s="8"/>
      <c r="N11" s="375"/>
      <c r="O11" s="364"/>
      <c r="P11" s="378"/>
    </row>
    <row r="12" spans="1:39" s="1" customFormat="1" ht="12.75">
      <c r="A12" s="8"/>
      <c r="B12" s="22"/>
      <c r="C12" s="23"/>
      <c r="D12" s="24"/>
      <c r="E12" s="8"/>
      <c r="F12" s="8"/>
      <c r="G12" s="8"/>
      <c r="H12" s="8"/>
      <c r="I12" s="8"/>
      <c r="J12" s="8"/>
      <c r="K12" s="8"/>
      <c r="L12" s="8"/>
      <c r="M12" s="8"/>
      <c r="N12" s="375"/>
      <c r="O12" s="364"/>
      <c r="P12" s="376"/>
    </row>
    <row r="13" spans="1:39">
      <c r="A13" s="6"/>
      <c r="B13" s="17"/>
      <c r="C13" s="18"/>
      <c r="D13" s="93" t="s">
        <v>3</v>
      </c>
      <c r="E13" s="5">
        <v>0</v>
      </c>
      <c r="F13" s="5">
        <v>0</v>
      </c>
      <c r="G13" s="5">
        <v>2</v>
      </c>
      <c r="H13" s="5">
        <v>1</v>
      </c>
      <c r="I13" s="5">
        <v>4</v>
      </c>
      <c r="J13" s="5">
        <v>0</v>
      </c>
      <c r="K13" s="5">
        <v>0</v>
      </c>
      <c r="L13" s="5">
        <v>0</v>
      </c>
      <c r="M13" s="5">
        <v>7</v>
      </c>
      <c r="N13" s="374">
        <v>5.25</v>
      </c>
      <c r="O13" s="6"/>
      <c r="P13" s="55"/>
      <c r="Q13" s="1"/>
    </row>
    <row r="14" spans="1:39" ht="15" customHeight="1">
      <c r="A14" s="11">
        <v>3</v>
      </c>
      <c r="B14" s="19" t="s">
        <v>62</v>
      </c>
      <c r="C14" s="53" t="s">
        <v>63</v>
      </c>
      <c r="D14" s="20" t="s">
        <v>4</v>
      </c>
      <c r="E14" s="21">
        <v>0</v>
      </c>
      <c r="F14" s="21">
        <v>0</v>
      </c>
      <c r="G14" s="21">
        <v>2</v>
      </c>
      <c r="H14" s="21">
        <v>1</v>
      </c>
      <c r="I14" s="21">
        <v>4</v>
      </c>
      <c r="J14" s="21">
        <v>0</v>
      </c>
      <c r="K14" s="21">
        <v>0</v>
      </c>
      <c r="L14" s="21">
        <v>0</v>
      </c>
      <c r="M14" s="21">
        <v>7</v>
      </c>
      <c r="N14" s="377">
        <v>5.25</v>
      </c>
      <c r="O14" s="6">
        <v>1043</v>
      </c>
      <c r="P14" s="94" t="s">
        <v>564</v>
      </c>
      <c r="Q14" s="1"/>
    </row>
    <row r="15" spans="1:39">
      <c r="A15" s="8"/>
      <c r="B15" s="22"/>
      <c r="C15" s="23"/>
      <c r="D15" s="24"/>
      <c r="E15" s="8"/>
      <c r="F15" s="8"/>
      <c r="G15" s="8"/>
      <c r="H15" s="8"/>
      <c r="I15" s="8"/>
      <c r="J15" s="8"/>
      <c r="K15" s="8"/>
      <c r="L15" s="8"/>
      <c r="M15" s="8"/>
      <c r="N15" s="375"/>
      <c r="O15" s="364"/>
      <c r="P15" s="376"/>
      <c r="Q15" s="1"/>
    </row>
    <row r="16" spans="1:39">
      <c r="A16" s="6"/>
      <c r="B16" s="17"/>
      <c r="C16" s="18"/>
      <c r="D16" s="3" t="s">
        <v>18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1</v>
      </c>
      <c r="M16" s="25">
        <v>1</v>
      </c>
      <c r="N16" s="374">
        <v>3.5</v>
      </c>
      <c r="O16" s="6"/>
      <c r="P16" s="55"/>
      <c r="Q16" s="1"/>
    </row>
    <row r="17" spans="1:39">
      <c r="A17" s="6"/>
      <c r="B17" s="17"/>
      <c r="C17" s="18"/>
      <c r="D17" s="4" t="s">
        <v>46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1</v>
      </c>
      <c r="N17" s="374">
        <v>1.1000000000000001</v>
      </c>
      <c r="O17" s="6"/>
      <c r="P17" s="55"/>
      <c r="Q17" s="1"/>
    </row>
    <row r="18" spans="1:39" s="28" customFormat="1" ht="12.75" customHeight="1">
      <c r="A18" s="11">
        <v>4</v>
      </c>
      <c r="B18" s="19" t="s">
        <v>76</v>
      </c>
      <c r="C18" s="68" t="s">
        <v>77</v>
      </c>
      <c r="D18" s="103" t="s">
        <v>4</v>
      </c>
      <c r="E18" s="73">
        <v>0</v>
      </c>
      <c r="F18" s="73">
        <v>0</v>
      </c>
      <c r="G18" s="73">
        <v>0</v>
      </c>
      <c r="H18" s="73">
        <v>0</v>
      </c>
      <c r="I18" s="73">
        <v>1</v>
      </c>
      <c r="J18" s="73">
        <v>0</v>
      </c>
      <c r="K18" s="73">
        <v>0</v>
      </c>
      <c r="L18" s="73">
        <v>1</v>
      </c>
      <c r="M18" s="73">
        <v>2</v>
      </c>
      <c r="N18" s="379">
        <v>4.5999999999999996</v>
      </c>
      <c r="O18" s="6">
        <v>1623</v>
      </c>
      <c r="P18" s="94" t="s">
        <v>564</v>
      </c>
      <c r="Q18" s="1"/>
    </row>
    <row r="19" spans="1:39">
      <c r="A19" s="8"/>
      <c r="B19" s="22"/>
      <c r="C19" s="23"/>
      <c r="D19" s="24"/>
      <c r="E19" s="8"/>
      <c r="F19" s="8"/>
      <c r="G19" s="8"/>
      <c r="H19" s="8"/>
      <c r="I19" s="8"/>
      <c r="J19" s="8"/>
      <c r="K19" s="8"/>
      <c r="L19" s="8"/>
      <c r="M19" s="8"/>
      <c r="N19" s="375"/>
      <c r="O19" s="364"/>
      <c r="P19" s="376"/>
      <c r="Q19" s="1"/>
    </row>
    <row r="20" spans="1:39">
      <c r="A20" s="6"/>
      <c r="B20" s="17"/>
      <c r="C20" s="18"/>
      <c r="D20" s="95" t="s">
        <v>3</v>
      </c>
      <c r="E20" s="25">
        <v>0</v>
      </c>
      <c r="F20" s="25">
        <v>0</v>
      </c>
      <c r="G20" s="25">
        <v>2</v>
      </c>
      <c r="H20" s="25">
        <v>1</v>
      </c>
      <c r="I20" s="25">
        <v>0</v>
      </c>
      <c r="J20" s="25">
        <v>0</v>
      </c>
      <c r="K20" s="25">
        <v>0</v>
      </c>
      <c r="L20" s="25">
        <v>0</v>
      </c>
      <c r="M20" s="25">
        <v>3</v>
      </c>
      <c r="N20" s="380">
        <v>0.85000000000000009</v>
      </c>
      <c r="O20" s="6"/>
      <c r="P20" s="55"/>
      <c r="Q20" s="1"/>
    </row>
    <row r="21" spans="1:39" s="28" customFormat="1" ht="12.75" customHeight="1">
      <c r="A21" s="11">
        <v>5</v>
      </c>
      <c r="B21" s="19" t="s">
        <v>78</v>
      </c>
      <c r="C21" s="68" t="s">
        <v>79</v>
      </c>
      <c r="D21" s="103" t="s">
        <v>4</v>
      </c>
      <c r="E21" s="73">
        <v>0</v>
      </c>
      <c r="F21" s="73">
        <v>0</v>
      </c>
      <c r="G21" s="73">
        <v>2</v>
      </c>
      <c r="H21" s="73">
        <v>1</v>
      </c>
      <c r="I21" s="73">
        <v>0</v>
      </c>
      <c r="J21" s="73">
        <v>0</v>
      </c>
      <c r="K21" s="73">
        <v>0</v>
      </c>
      <c r="L21" s="73">
        <v>0</v>
      </c>
      <c r="M21" s="73">
        <v>3</v>
      </c>
      <c r="N21" s="379">
        <v>0.85000000000000009</v>
      </c>
      <c r="O21" s="6">
        <v>191</v>
      </c>
      <c r="P21" s="94" t="s">
        <v>564</v>
      </c>
      <c r="Q21" s="1"/>
    </row>
    <row r="22" spans="1:39">
      <c r="A22" s="8"/>
      <c r="B22" s="22"/>
      <c r="C22" s="23"/>
      <c r="D22" s="24"/>
      <c r="E22" s="8"/>
      <c r="F22" s="8"/>
      <c r="G22" s="8"/>
      <c r="H22" s="8"/>
      <c r="I22" s="8"/>
      <c r="J22" s="8"/>
      <c r="K22" s="8"/>
      <c r="L22" s="8"/>
      <c r="M22" s="8"/>
      <c r="N22" s="375"/>
      <c r="O22" s="364"/>
      <c r="P22" s="376"/>
      <c r="Q22" s="1"/>
    </row>
    <row r="23" spans="1:39" s="16" customFormat="1" ht="12.75">
      <c r="A23" s="6"/>
      <c r="B23" s="17"/>
      <c r="C23" s="18"/>
      <c r="D23" s="93" t="s">
        <v>3</v>
      </c>
      <c r="E23" s="5">
        <v>4</v>
      </c>
      <c r="F23" s="5">
        <v>2</v>
      </c>
      <c r="G23" s="5">
        <v>4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10</v>
      </c>
      <c r="N23" s="374">
        <v>0.7</v>
      </c>
      <c r="O23" s="6"/>
      <c r="P23" s="5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s="1" customFormat="1" ht="15" customHeight="1">
      <c r="A24" s="11">
        <v>6</v>
      </c>
      <c r="B24" s="19" t="s">
        <v>80</v>
      </c>
      <c r="C24" s="12" t="s">
        <v>61</v>
      </c>
      <c r="D24" s="20" t="s">
        <v>4</v>
      </c>
      <c r="E24" s="21">
        <v>4</v>
      </c>
      <c r="F24" s="21">
        <v>2</v>
      </c>
      <c r="G24" s="21">
        <v>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10</v>
      </c>
      <c r="N24" s="377">
        <v>0.7</v>
      </c>
      <c r="O24" s="6">
        <v>163</v>
      </c>
      <c r="P24" s="94" t="s">
        <v>564</v>
      </c>
    </row>
    <row r="25" spans="1:39" s="1" customFormat="1" ht="12.75">
      <c r="A25" s="8"/>
      <c r="B25" s="22"/>
      <c r="C25" s="23"/>
      <c r="D25" s="24"/>
      <c r="E25" s="8"/>
      <c r="F25" s="8"/>
      <c r="G25" s="8"/>
      <c r="H25" s="8"/>
      <c r="I25" s="8"/>
      <c r="J25" s="8"/>
      <c r="K25" s="8"/>
      <c r="L25" s="8"/>
      <c r="M25" s="8"/>
      <c r="N25" s="375"/>
      <c r="O25" s="364"/>
      <c r="P25" s="378"/>
    </row>
    <row r="26" spans="1:39">
      <c r="A26" s="6"/>
      <c r="B26" s="17"/>
      <c r="C26" s="18"/>
      <c r="D26" s="3" t="s">
        <v>18</v>
      </c>
      <c r="E26" s="26">
        <v>0</v>
      </c>
      <c r="F26" s="26">
        <v>0</v>
      </c>
      <c r="G26" s="26">
        <v>0</v>
      </c>
      <c r="H26" s="26">
        <v>0</v>
      </c>
      <c r="I26" s="26">
        <v>1</v>
      </c>
      <c r="J26" s="26">
        <v>0</v>
      </c>
      <c r="K26" s="26">
        <v>1</v>
      </c>
      <c r="L26" s="26">
        <v>0</v>
      </c>
      <c r="M26" s="25">
        <v>2</v>
      </c>
      <c r="N26" s="374">
        <v>3.9</v>
      </c>
      <c r="O26" s="6"/>
      <c r="P26" s="55"/>
      <c r="Q26" s="1"/>
    </row>
    <row r="27" spans="1:39" s="28" customFormat="1" ht="12.75" customHeight="1">
      <c r="A27" s="11">
        <v>7</v>
      </c>
      <c r="B27" s="19" t="s">
        <v>81</v>
      </c>
      <c r="C27" s="68" t="s">
        <v>530</v>
      </c>
      <c r="D27" s="103" t="s">
        <v>4</v>
      </c>
      <c r="E27" s="73">
        <v>0</v>
      </c>
      <c r="F27" s="73">
        <v>0</v>
      </c>
      <c r="G27" s="73">
        <v>0</v>
      </c>
      <c r="H27" s="73">
        <v>0</v>
      </c>
      <c r="I27" s="73">
        <v>1</v>
      </c>
      <c r="J27" s="73">
        <v>0</v>
      </c>
      <c r="K27" s="73">
        <v>1</v>
      </c>
      <c r="L27" s="73">
        <v>0</v>
      </c>
      <c r="M27" s="73">
        <v>2</v>
      </c>
      <c r="N27" s="379">
        <v>3.9</v>
      </c>
      <c r="O27" s="6">
        <v>1233</v>
      </c>
      <c r="P27" s="94" t="s">
        <v>564</v>
      </c>
      <c r="Q27" s="1"/>
    </row>
    <row r="28" spans="1:39">
      <c r="A28" s="8"/>
      <c r="B28" s="22"/>
      <c r="C28" s="23"/>
      <c r="D28" s="24"/>
      <c r="E28" s="8"/>
      <c r="F28" s="8"/>
      <c r="G28" s="8"/>
      <c r="H28" s="8"/>
      <c r="I28" s="8"/>
      <c r="J28" s="8"/>
      <c r="K28" s="8"/>
      <c r="L28" s="8"/>
      <c r="M28" s="8"/>
      <c r="N28" s="375"/>
      <c r="O28" s="364"/>
      <c r="P28" s="376"/>
      <c r="Q28" s="1"/>
    </row>
    <row r="29" spans="1:39" s="16" customFormat="1" ht="12.75">
      <c r="A29" s="6"/>
      <c r="B29" s="17"/>
      <c r="C29" s="18"/>
      <c r="D29" s="93" t="s">
        <v>3</v>
      </c>
      <c r="E29" s="5">
        <v>0</v>
      </c>
      <c r="F29" s="5">
        <v>0</v>
      </c>
      <c r="G29" s="5">
        <v>0</v>
      </c>
      <c r="H29" s="5">
        <v>1</v>
      </c>
      <c r="I29" s="5">
        <v>0</v>
      </c>
      <c r="J29" s="5">
        <v>1</v>
      </c>
      <c r="K29" s="5">
        <v>0</v>
      </c>
      <c r="L29" s="5">
        <v>0</v>
      </c>
      <c r="M29" s="5">
        <v>2</v>
      </c>
      <c r="N29" s="374">
        <v>2.5499999999999998</v>
      </c>
      <c r="O29" s="6"/>
      <c r="P29" s="55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s="1" customFormat="1" ht="15" customHeight="1">
      <c r="A30" s="11">
        <v>8</v>
      </c>
      <c r="B30" s="19" t="s">
        <v>82</v>
      </c>
      <c r="C30" s="12" t="s">
        <v>83</v>
      </c>
      <c r="D30" s="20" t="s">
        <v>4</v>
      </c>
      <c r="E30" s="21">
        <v>0</v>
      </c>
      <c r="F30" s="21">
        <v>0</v>
      </c>
      <c r="G30" s="21">
        <v>0</v>
      </c>
      <c r="H30" s="21">
        <v>1</v>
      </c>
      <c r="I30" s="21">
        <v>0</v>
      </c>
      <c r="J30" s="21">
        <v>1</v>
      </c>
      <c r="K30" s="21">
        <v>0</v>
      </c>
      <c r="L30" s="21">
        <v>0</v>
      </c>
      <c r="M30" s="21">
        <v>2</v>
      </c>
      <c r="N30" s="377">
        <v>2.5499999999999998</v>
      </c>
      <c r="O30" s="6">
        <v>521</v>
      </c>
      <c r="P30" s="94" t="s">
        <v>564</v>
      </c>
    </row>
    <row r="31" spans="1:39" s="1" customFormat="1" ht="12.75">
      <c r="A31" s="8"/>
      <c r="B31" s="22"/>
      <c r="C31" s="23"/>
      <c r="D31" s="24"/>
      <c r="E31" s="8"/>
      <c r="F31" s="8"/>
      <c r="G31" s="8"/>
      <c r="H31" s="8"/>
      <c r="I31" s="8"/>
      <c r="J31" s="8"/>
      <c r="K31" s="8"/>
      <c r="L31" s="8"/>
      <c r="M31" s="8"/>
      <c r="N31" s="375"/>
      <c r="O31" s="364"/>
      <c r="P31" s="378"/>
    </row>
    <row r="32" spans="1:39" s="16" customFormat="1" ht="12.75">
      <c r="A32" s="6"/>
      <c r="B32" s="17"/>
      <c r="C32" s="18"/>
      <c r="D32" s="93" t="s">
        <v>3</v>
      </c>
      <c r="E32" s="5">
        <v>8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8</v>
      </c>
      <c r="N32" s="374">
        <v>0</v>
      </c>
      <c r="O32" s="6"/>
      <c r="P32" s="55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s="1" customFormat="1" ht="15" customHeight="1">
      <c r="A33" s="11">
        <v>9</v>
      </c>
      <c r="B33" s="19" t="s">
        <v>84</v>
      </c>
      <c r="C33" s="12" t="s">
        <v>85</v>
      </c>
      <c r="D33" s="20" t="s">
        <v>4</v>
      </c>
      <c r="E33" s="21">
        <v>8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8</v>
      </c>
      <c r="N33" s="377">
        <v>0</v>
      </c>
      <c r="O33" s="6">
        <v>11</v>
      </c>
      <c r="P33" s="94" t="s">
        <v>564</v>
      </c>
    </row>
    <row r="34" spans="1:39" s="1" customFormat="1" ht="12.75">
      <c r="A34" s="8"/>
      <c r="B34" s="22"/>
      <c r="C34" s="23"/>
      <c r="D34" s="24"/>
      <c r="E34" s="8"/>
      <c r="F34" s="8"/>
      <c r="G34" s="8"/>
      <c r="H34" s="8"/>
      <c r="I34" s="8"/>
      <c r="J34" s="8"/>
      <c r="K34" s="8"/>
      <c r="L34" s="8"/>
      <c r="M34" s="8"/>
      <c r="N34" s="375"/>
      <c r="O34" s="364"/>
      <c r="P34" s="378"/>
    </row>
    <row r="35" spans="1:39">
      <c r="A35" s="6"/>
      <c r="B35" s="17"/>
      <c r="C35" s="18"/>
      <c r="D35" s="64" t="s">
        <v>0</v>
      </c>
      <c r="E35" s="41">
        <v>7</v>
      </c>
      <c r="F35" s="41">
        <v>1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8</v>
      </c>
      <c r="N35" s="381">
        <v>0.05</v>
      </c>
      <c r="O35" s="6"/>
      <c r="P35" s="55"/>
      <c r="Q35" s="1"/>
    </row>
    <row r="36" spans="1:39">
      <c r="A36" s="6"/>
      <c r="B36" s="17"/>
      <c r="C36" s="18"/>
      <c r="D36" s="64" t="s">
        <v>19</v>
      </c>
      <c r="E36" s="41">
        <v>0</v>
      </c>
      <c r="F36" s="41">
        <v>0</v>
      </c>
      <c r="G36" s="41">
        <v>2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2</v>
      </c>
      <c r="N36" s="381">
        <v>0.3</v>
      </c>
      <c r="O36" s="6"/>
      <c r="P36" s="55"/>
      <c r="Q36" s="1"/>
    </row>
    <row r="37" spans="1:39" s="16" customFormat="1" ht="12.75">
      <c r="A37" s="6"/>
      <c r="B37" s="17"/>
      <c r="C37" s="18"/>
      <c r="D37" s="93" t="s">
        <v>3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1</v>
      </c>
      <c r="N37" s="374">
        <v>0.05</v>
      </c>
      <c r="O37" s="6"/>
      <c r="P37" s="55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s="1" customFormat="1" ht="13.5" customHeight="1">
      <c r="C38" s="62"/>
      <c r="D38" s="75" t="s">
        <v>46</v>
      </c>
      <c r="E38" s="41">
        <v>2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2</v>
      </c>
      <c r="N38" s="381">
        <v>0</v>
      </c>
      <c r="O38" s="6"/>
      <c r="P38" s="2"/>
    </row>
    <row r="39" spans="1:39">
      <c r="A39" s="6"/>
      <c r="B39" s="17"/>
      <c r="C39" s="18"/>
      <c r="D39" s="64" t="s">
        <v>1</v>
      </c>
      <c r="E39" s="25">
        <v>8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8</v>
      </c>
      <c r="N39" s="380">
        <v>0</v>
      </c>
      <c r="O39" s="6"/>
      <c r="P39" s="55"/>
      <c r="Q39" s="1"/>
    </row>
    <row r="40" spans="1:39" s="1" customFormat="1" ht="15" customHeight="1">
      <c r="A40" s="11">
        <v>10</v>
      </c>
      <c r="B40" s="19" t="s">
        <v>86</v>
      </c>
      <c r="C40" s="12" t="s">
        <v>87</v>
      </c>
      <c r="D40" s="20" t="s">
        <v>4</v>
      </c>
      <c r="E40" s="21">
        <v>17</v>
      </c>
      <c r="F40" s="21">
        <v>2</v>
      </c>
      <c r="G40" s="21">
        <v>2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21</v>
      </c>
      <c r="N40" s="377">
        <v>0.39999999999999997</v>
      </c>
      <c r="O40" s="6">
        <v>158</v>
      </c>
      <c r="P40" s="94" t="s">
        <v>564</v>
      </c>
    </row>
    <row r="41" spans="1:39" s="1" customFormat="1" ht="12.75">
      <c r="A41" s="8"/>
      <c r="B41" s="22"/>
      <c r="C41" s="23"/>
      <c r="D41" s="24"/>
      <c r="E41" s="8"/>
      <c r="F41" s="8"/>
      <c r="G41" s="8"/>
      <c r="H41" s="8"/>
      <c r="I41" s="8"/>
      <c r="J41" s="8"/>
      <c r="K41" s="8"/>
      <c r="L41" s="8"/>
      <c r="M41" s="8"/>
      <c r="N41" s="375"/>
      <c r="O41" s="364"/>
      <c r="P41" s="378"/>
    </row>
    <row r="42" spans="1:39" s="16" customFormat="1" ht="12.75">
      <c r="A42" s="6"/>
      <c r="B42" s="17"/>
      <c r="C42" s="18"/>
      <c r="D42" s="93" t="s">
        <v>3</v>
      </c>
      <c r="E42" s="5">
        <v>0</v>
      </c>
      <c r="F42" s="5">
        <v>0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1</v>
      </c>
      <c r="N42" s="374">
        <v>1.1000000000000001</v>
      </c>
      <c r="O42" s="6"/>
      <c r="P42" s="55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s="1" customFormat="1" ht="15" customHeight="1">
      <c r="A43" s="11">
        <v>11</v>
      </c>
      <c r="B43" s="19" t="s">
        <v>88</v>
      </c>
      <c r="C43" s="12" t="s">
        <v>522</v>
      </c>
      <c r="D43" s="20" t="s">
        <v>4</v>
      </c>
      <c r="E43" s="21">
        <v>0</v>
      </c>
      <c r="F43" s="21">
        <v>0</v>
      </c>
      <c r="G43" s="21">
        <v>0</v>
      </c>
      <c r="H43" s="21">
        <v>0</v>
      </c>
      <c r="I43" s="21">
        <v>1</v>
      </c>
      <c r="J43" s="21">
        <v>0</v>
      </c>
      <c r="K43" s="21">
        <v>0</v>
      </c>
      <c r="L43" s="21">
        <v>0</v>
      </c>
      <c r="M43" s="21">
        <v>1</v>
      </c>
      <c r="N43" s="377">
        <v>1.1000000000000001</v>
      </c>
      <c r="O43" s="6">
        <v>213</v>
      </c>
      <c r="P43" s="94" t="s">
        <v>564</v>
      </c>
    </row>
    <row r="44" spans="1:39" s="1" customFormat="1" ht="12.75">
      <c r="A44" s="8"/>
      <c r="B44" s="22"/>
      <c r="C44" s="23"/>
      <c r="D44" s="24"/>
      <c r="E44" s="8"/>
      <c r="F44" s="8"/>
      <c r="G44" s="8"/>
      <c r="H44" s="8"/>
      <c r="I44" s="8"/>
      <c r="J44" s="8"/>
      <c r="K44" s="8"/>
      <c r="L44" s="8"/>
      <c r="M44" s="8"/>
      <c r="N44" s="375"/>
      <c r="O44" s="364"/>
      <c r="P44" s="378"/>
    </row>
    <row r="45" spans="1:39" s="16" customFormat="1" ht="12.75">
      <c r="A45" s="6"/>
      <c r="B45" s="17"/>
      <c r="C45" s="18"/>
      <c r="D45" s="93" t="s">
        <v>3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1</v>
      </c>
      <c r="K45" s="5">
        <v>0</v>
      </c>
      <c r="L45" s="5">
        <v>0</v>
      </c>
      <c r="M45" s="5">
        <v>1</v>
      </c>
      <c r="N45" s="374">
        <v>2</v>
      </c>
      <c r="O45" s="6"/>
      <c r="P45" s="55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s="1" customFormat="1" ht="15" customHeight="1">
      <c r="A46" s="11">
        <v>12</v>
      </c>
      <c r="B46" s="19" t="s">
        <v>89</v>
      </c>
      <c r="C46" s="12" t="s">
        <v>90</v>
      </c>
      <c r="D46" s="20" t="s">
        <v>4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1</v>
      </c>
      <c r="K46" s="21">
        <v>0</v>
      </c>
      <c r="L46" s="21">
        <v>0</v>
      </c>
      <c r="M46" s="21">
        <v>1</v>
      </c>
      <c r="N46" s="377">
        <v>2</v>
      </c>
      <c r="O46" s="6">
        <v>401</v>
      </c>
      <c r="P46" s="94" t="s">
        <v>564</v>
      </c>
    </row>
    <row r="47" spans="1:39" s="1" customFormat="1" ht="12.75">
      <c r="A47" s="8"/>
      <c r="B47" s="22"/>
      <c r="C47" s="23"/>
      <c r="D47" s="24"/>
      <c r="E47" s="8"/>
      <c r="F47" s="8"/>
      <c r="G47" s="8"/>
      <c r="H47" s="8"/>
      <c r="I47" s="8"/>
      <c r="J47" s="8"/>
      <c r="K47" s="8"/>
      <c r="L47" s="8"/>
      <c r="M47" s="8"/>
      <c r="N47" s="375"/>
      <c r="O47" s="364"/>
      <c r="P47" s="378"/>
    </row>
    <row r="48" spans="1:39">
      <c r="A48" s="6"/>
      <c r="B48" s="17"/>
      <c r="C48" s="18"/>
      <c r="D48" s="3" t="s">
        <v>18</v>
      </c>
      <c r="E48" s="26">
        <v>0</v>
      </c>
      <c r="F48" s="26">
        <v>0</v>
      </c>
      <c r="G48" s="26">
        <v>1</v>
      </c>
      <c r="H48" s="26">
        <v>0</v>
      </c>
      <c r="I48" s="26">
        <v>2</v>
      </c>
      <c r="J48" s="26">
        <v>0</v>
      </c>
      <c r="K48" s="26">
        <v>5</v>
      </c>
      <c r="L48" s="26">
        <v>2</v>
      </c>
      <c r="M48" s="25">
        <v>10</v>
      </c>
      <c r="N48" s="374">
        <v>23.35</v>
      </c>
      <c r="O48" s="6"/>
      <c r="P48" s="55"/>
      <c r="Q48" s="1"/>
    </row>
    <row r="49" spans="1:39" s="16" customFormat="1" ht="12.75">
      <c r="A49" s="6"/>
      <c r="B49" s="17"/>
      <c r="C49" s="18"/>
      <c r="D49" s="3" t="s">
        <v>2</v>
      </c>
      <c r="E49" s="26">
        <v>0</v>
      </c>
      <c r="F49" s="26">
        <v>0</v>
      </c>
      <c r="G49" s="26">
        <v>0</v>
      </c>
      <c r="H49" s="26">
        <v>0</v>
      </c>
      <c r="I49" s="26">
        <v>1</v>
      </c>
      <c r="J49" s="26">
        <v>0</v>
      </c>
      <c r="K49" s="26">
        <v>0</v>
      </c>
      <c r="L49" s="26">
        <v>0</v>
      </c>
      <c r="M49" s="2">
        <v>1</v>
      </c>
      <c r="N49" s="27">
        <v>1.1000000000000001</v>
      </c>
      <c r="O49" s="6"/>
      <c r="P49" s="55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>
      <c r="A50" s="6"/>
      <c r="B50" s="17"/>
      <c r="C50" s="18"/>
      <c r="D50" s="64" t="s">
        <v>1</v>
      </c>
      <c r="E50" s="25">
        <v>0</v>
      </c>
      <c r="F50" s="25">
        <v>0</v>
      </c>
      <c r="G50" s="25">
        <v>0</v>
      </c>
      <c r="H50" s="25">
        <v>1</v>
      </c>
      <c r="I50" s="25">
        <v>0</v>
      </c>
      <c r="J50" s="25">
        <v>0</v>
      </c>
      <c r="K50" s="25">
        <v>0</v>
      </c>
      <c r="L50" s="25">
        <v>0</v>
      </c>
      <c r="M50" s="25">
        <v>1</v>
      </c>
      <c r="N50" s="380">
        <v>0.55000000000000004</v>
      </c>
      <c r="O50" s="6"/>
      <c r="P50" s="55"/>
      <c r="Q50" s="1"/>
    </row>
    <row r="51" spans="1:39" s="16" customFormat="1" ht="12.75">
      <c r="A51" s="6"/>
      <c r="B51" s="17"/>
      <c r="C51" s="18"/>
      <c r="D51" s="93" t="s">
        <v>3</v>
      </c>
      <c r="E51" s="5">
        <v>8</v>
      </c>
      <c r="F51" s="5">
        <v>0</v>
      </c>
      <c r="G51" s="5">
        <v>2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10</v>
      </c>
      <c r="N51" s="374">
        <v>0.3</v>
      </c>
      <c r="O51" s="6"/>
      <c r="P51" s="55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s="1" customFormat="1" ht="15" customHeight="1">
      <c r="A52" s="11">
        <v>13</v>
      </c>
      <c r="B52" s="19" t="s">
        <v>91</v>
      </c>
      <c r="C52" s="12" t="s">
        <v>92</v>
      </c>
      <c r="D52" s="20" t="s">
        <v>4</v>
      </c>
      <c r="E52" s="21">
        <v>8</v>
      </c>
      <c r="F52" s="21">
        <v>0</v>
      </c>
      <c r="G52" s="21">
        <v>3</v>
      </c>
      <c r="H52" s="21">
        <v>1</v>
      </c>
      <c r="I52" s="21">
        <v>3</v>
      </c>
      <c r="J52" s="21">
        <v>0</v>
      </c>
      <c r="K52" s="21">
        <v>5</v>
      </c>
      <c r="L52" s="21">
        <v>2</v>
      </c>
      <c r="M52" s="21">
        <v>22</v>
      </c>
      <c r="N52" s="377">
        <v>25.300000000000004</v>
      </c>
      <c r="O52" s="6">
        <v>8194</v>
      </c>
      <c r="P52" s="94" t="s">
        <v>564</v>
      </c>
    </row>
    <row r="53" spans="1:39" s="1" customFormat="1" ht="12.75">
      <c r="A53" s="8"/>
      <c r="B53" s="22"/>
      <c r="C53" s="23"/>
      <c r="D53" s="24"/>
      <c r="E53" s="8"/>
      <c r="F53" s="8"/>
      <c r="G53" s="8"/>
      <c r="H53" s="8"/>
      <c r="I53" s="8"/>
      <c r="J53" s="8"/>
      <c r="K53" s="8"/>
      <c r="L53" s="8"/>
      <c r="M53" s="8"/>
      <c r="N53" s="375"/>
      <c r="O53" s="364"/>
      <c r="P53" s="378"/>
    </row>
    <row r="54" spans="1:39" s="16" customFormat="1" ht="12.75">
      <c r="A54" s="6"/>
      <c r="B54" s="17"/>
      <c r="C54" s="18"/>
      <c r="D54" s="64" t="s">
        <v>0</v>
      </c>
      <c r="E54" s="25">
        <v>0</v>
      </c>
      <c r="F54" s="25">
        <v>0</v>
      </c>
      <c r="G54" s="25">
        <v>0</v>
      </c>
      <c r="H54" s="25">
        <v>0</v>
      </c>
      <c r="I54" s="25">
        <v>1</v>
      </c>
      <c r="J54" s="25">
        <v>1</v>
      </c>
      <c r="K54" s="25">
        <v>0</v>
      </c>
      <c r="L54" s="25">
        <v>0</v>
      </c>
      <c r="M54" s="25">
        <v>2</v>
      </c>
      <c r="N54" s="380">
        <v>3.1</v>
      </c>
      <c r="O54" s="6"/>
      <c r="P54" s="55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s="16" customFormat="1" ht="12.75">
      <c r="A55" s="6"/>
      <c r="B55" s="17"/>
      <c r="C55" s="18"/>
      <c r="D55" s="93" t="s">
        <v>3</v>
      </c>
      <c r="E55" s="5">
        <v>6</v>
      </c>
      <c r="F55" s="5">
        <v>0</v>
      </c>
      <c r="G55" s="5">
        <v>4</v>
      </c>
      <c r="H55" s="5">
        <v>2</v>
      </c>
      <c r="I55" s="5">
        <v>3</v>
      </c>
      <c r="J55" s="5">
        <v>1</v>
      </c>
      <c r="K55" s="5">
        <v>0</v>
      </c>
      <c r="L55" s="5">
        <v>1</v>
      </c>
      <c r="M55" s="5">
        <v>17</v>
      </c>
      <c r="N55" s="374">
        <v>10.5</v>
      </c>
      <c r="O55" s="6"/>
      <c r="P55" s="5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s="1" customFormat="1" ht="15" customHeight="1">
      <c r="A56" s="11">
        <v>15</v>
      </c>
      <c r="B56" s="19" t="s">
        <v>93</v>
      </c>
      <c r="C56" s="12" t="s">
        <v>94</v>
      </c>
      <c r="D56" s="20" t="s">
        <v>4</v>
      </c>
      <c r="E56" s="21">
        <v>6</v>
      </c>
      <c r="F56" s="21">
        <v>0</v>
      </c>
      <c r="G56" s="21">
        <v>4</v>
      </c>
      <c r="H56" s="21">
        <v>2</v>
      </c>
      <c r="I56" s="21">
        <v>4</v>
      </c>
      <c r="J56" s="21">
        <v>2</v>
      </c>
      <c r="K56" s="21">
        <v>0</v>
      </c>
      <c r="L56" s="21">
        <v>1</v>
      </c>
      <c r="M56" s="21">
        <v>19</v>
      </c>
      <c r="N56" s="377">
        <v>13.6</v>
      </c>
      <c r="O56" s="6">
        <v>3872</v>
      </c>
      <c r="P56" s="94" t="s">
        <v>564</v>
      </c>
    </row>
    <row r="57" spans="1:39" s="1" customFormat="1" ht="12.75">
      <c r="A57" s="8"/>
      <c r="B57" s="22"/>
      <c r="C57" s="23"/>
      <c r="D57" s="24"/>
      <c r="E57" s="8"/>
      <c r="F57" s="8"/>
      <c r="G57" s="8"/>
      <c r="H57" s="8"/>
      <c r="I57" s="8"/>
      <c r="J57" s="8"/>
      <c r="K57" s="8"/>
      <c r="L57" s="8"/>
      <c r="M57" s="8"/>
      <c r="N57" s="375"/>
      <c r="O57" s="364"/>
      <c r="P57" s="378"/>
    </row>
    <row r="58" spans="1:39" s="16" customFormat="1" ht="12.75">
      <c r="A58" s="6"/>
      <c r="B58" s="17"/>
      <c r="C58" s="18"/>
      <c r="D58" s="3" t="s">
        <v>2</v>
      </c>
      <c r="E58" s="26">
        <v>0</v>
      </c>
      <c r="F58" s="26">
        <v>0</v>
      </c>
      <c r="G58" s="26">
        <v>1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">
        <v>1</v>
      </c>
      <c r="N58" s="27">
        <v>0.15</v>
      </c>
      <c r="O58" s="6"/>
      <c r="P58" s="55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s="16" customFormat="1" ht="12.75">
      <c r="A59" s="6"/>
      <c r="B59" s="17"/>
      <c r="C59" s="18"/>
      <c r="D59" s="93" t="s">
        <v>3</v>
      </c>
      <c r="E59" s="5">
        <v>50</v>
      </c>
      <c r="F59" s="5">
        <v>2</v>
      </c>
      <c r="G59" s="5">
        <v>8</v>
      </c>
      <c r="H59" s="5">
        <v>3</v>
      </c>
      <c r="I59" s="5">
        <v>2</v>
      </c>
      <c r="J59" s="5">
        <v>0</v>
      </c>
      <c r="K59" s="5">
        <v>0</v>
      </c>
      <c r="L59" s="5">
        <v>0</v>
      </c>
      <c r="M59" s="5">
        <v>65</v>
      </c>
      <c r="N59" s="374">
        <v>5.15</v>
      </c>
      <c r="O59" s="6"/>
      <c r="P59" s="55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s="1" customFormat="1" ht="15" customHeight="1">
      <c r="A60" s="11">
        <v>16</v>
      </c>
      <c r="B60" s="19" t="s">
        <v>111</v>
      </c>
      <c r="C60" s="130" t="s">
        <v>112</v>
      </c>
      <c r="D60" s="20" t="s">
        <v>4</v>
      </c>
      <c r="E60" s="21">
        <v>50</v>
      </c>
      <c r="F60" s="21">
        <v>2</v>
      </c>
      <c r="G60" s="21">
        <v>9</v>
      </c>
      <c r="H60" s="21">
        <v>3</v>
      </c>
      <c r="I60" s="21">
        <v>2</v>
      </c>
      <c r="J60" s="21">
        <v>0</v>
      </c>
      <c r="K60" s="21">
        <v>0</v>
      </c>
      <c r="L60" s="21">
        <v>0</v>
      </c>
      <c r="M60" s="21">
        <v>66</v>
      </c>
      <c r="N60" s="377">
        <v>5.3000000000000007</v>
      </c>
      <c r="O60" s="6">
        <v>1178</v>
      </c>
      <c r="P60" s="94" t="s">
        <v>564</v>
      </c>
    </row>
    <row r="61" spans="1:39" s="1" customFormat="1" ht="12.75">
      <c r="A61" s="8"/>
      <c r="B61" s="22"/>
      <c r="C61" s="23"/>
      <c r="D61" s="24"/>
      <c r="E61" s="8"/>
      <c r="F61" s="8"/>
      <c r="G61" s="8"/>
      <c r="H61" s="8"/>
      <c r="I61" s="8"/>
      <c r="J61" s="8"/>
      <c r="K61" s="8"/>
      <c r="L61" s="8"/>
      <c r="M61" s="8"/>
      <c r="N61" s="375"/>
      <c r="O61" s="364"/>
      <c r="P61" s="378"/>
    </row>
    <row r="62" spans="1:39" s="16" customFormat="1" ht="12.75">
      <c r="A62" s="6"/>
      <c r="B62" s="17"/>
      <c r="C62" s="18"/>
      <c r="D62" s="64" t="s">
        <v>0</v>
      </c>
      <c r="E62" s="41">
        <v>0</v>
      </c>
      <c r="F62" s="41">
        <v>0</v>
      </c>
      <c r="G62" s="41">
        <v>0</v>
      </c>
      <c r="H62" s="41">
        <v>0</v>
      </c>
      <c r="I62" s="41">
        <v>1</v>
      </c>
      <c r="J62" s="41">
        <v>0</v>
      </c>
      <c r="K62" s="41">
        <v>1</v>
      </c>
      <c r="L62" s="41">
        <v>0</v>
      </c>
      <c r="M62" s="41">
        <v>2</v>
      </c>
      <c r="N62" s="381">
        <v>3.9</v>
      </c>
      <c r="O62" s="6"/>
      <c r="P62" s="55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s="1" customFormat="1" ht="12.75">
      <c r="A63" s="6"/>
      <c r="B63" s="17"/>
      <c r="C63" s="18"/>
      <c r="D63" s="64" t="s">
        <v>2</v>
      </c>
      <c r="E63" s="41">
        <v>0</v>
      </c>
      <c r="F63" s="41">
        <v>0</v>
      </c>
      <c r="G63" s="41">
        <v>0</v>
      </c>
      <c r="H63" s="41">
        <v>1</v>
      </c>
      <c r="I63" s="41">
        <v>1</v>
      </c>
      <c r="J63" s="41">
        <v>0</v>
      </c>
      <c r="K63" s="41">
        <v>0</v>
      </c>
      <c r="L63" s="41">
        <v>0</v>
      </c>
      <c r="M63" s="41">
        <v>2</v>
      </c>
      <c r="N63" s="381">
        <v>1.6500000000000001</v>
      </c>
      <c r="O63" s="6"/>
      <c r="P63" s="55"/>
    </row>
    <row r="64" spans="1:39">
      <c r="A64" s="6"/>
      <c r="B64" s="17"/>
      <c r="C64" s="18"/>
      <c r="D64" s="95" t="s">
        <v>3</v>
      </c>
      <c r="E64" s="41">
        <v>0</v>
      </c>
      <c r="F64" s="41">
        <v>0</v>
      </c>
      <c r="G64" s="41">
        <v>0</v>
      </c>
      <c r="H64" s="41">
        <v>1</v>
      </c>
      <c r="I64" s="41">
        <v>0</v>
      </c>
      <c r="J64" s="41">
        <v>0</v>
      </c>
      <c r="K64" s="41">
        <v>0</v>
      </c>
      <c r="L64" s="41">
        <v>0</v>
      </c>
      <c r="M64" s="41">
        <v>1</v>
      </c>
      <c r="N64" s="381">
        <v>0.55000000000000004</v>
      </c>
      <c r="O64" s="6"/>
      <c r="P64" s="55"/>
      <c r="Q64" s="1"/>
    </row>
    <row r="65" spans="1:39" s="1" customFormat="1" ht="13.5" customHeight="1">
      <c r="A65" s="11">
        <v>17</v>
      </c>
      <c r="B65" s="19" t="s">
        <v>113</v>
      </c>
      <c r="C65" s="130" t="s">
        <v>114</v>
      </c>
      <c r="D65" s="20" t="s">
        <v>4</v>
      </c>
      <c r="E65" s="21">
        <v>0</v>
      </c>
      <c r="F65" s="21">
        <v>0</v>
      </c>
      <c r="G65" s="21">
        <v>0</v>
      </c>
      <c r="H65" s="21">
        <v>2</v>
      </c>
      <c r="I65" s="21">
        <v>2</v>
      </c>
      <c r="J65" s="21">
        <v>0</v>
      </c>
      <c r="K65" s="21">
        <v>1</v>
      </c>
      <c r="L65" s="21">
        <v>0</v>
      </c>
      <c r="M65" s="21">
        <v>5</v>
      </c>
      <c r="N65" s="377">
        <v>6.1</v>
      </c>
      <c r="O65" s="6">
        <v>2544</v>
      </c>
      <c r="P65" s="94" t="s">
        <v>564</v>
      </c>
    </row>
    <row r="66" spans="1:39" s="1" customFormat="1" ht="12.75">
      <c r="A66" s="8"/>
      <c r="B66" s="22"/>
      <c r="C66" s="23"/>
      <c r="D66" s="24"/>
      <c r="E66" s="8"/>
      <c r="F66" s="8"/>
      <c r="G66" s="8"/>
      <c r="H66" s="8"/>
      <c r="I66" s="8"/>
      <c r="J66" s="8"/>
      <c r="K66" s="8"/>
      <c r="L66" s="8"/>
      <c r="M66" s="8"/>
      <c r="N66" s="375"/>
      <c r="O66" s="364"/>
      <c r="P66" s="378"/>
    </row>
    <row r="67" spans="1:39" s="16" customFormat="1" ht="12.75">
      <c r="A67" s="6"/>
      <c r="B67" s="17"/>
      <c r="C67" s="18"/>
      <c r="D67" s="64" t="s">
        <v>0</v>
      </c>
      <c r="E67" s="41">
        <v>0</v>
      </c>
      <c r="F67" s="41">
        <v>0</v>
      </c>
      <c r="G67" s="41">
        <v>1</v>
      </c>
      <c r="H67" s="41">
        <v>2</v>
      </c>
      <c r="I67" s="41">
        <v>0</v>
      </c>
      <c r="J67" s="41">
        <v>0</v>
      </c>
      <c r="K67" s="41">
        <v>0</v>
      </c>
      <c r="L67" s="41">
        <v>0</v>
      </c>
      <c r="M67" s="41">
        <v>3</v>
      </c>
      <c r="N67" s="381">
        <v>1.25</v>
      </c>
      <c r="O67" s="6"/>
      <c r="P67" s="55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s="16" customFormat="1" ht="12.75">
      <c r="A68" s="6"/>
      <c r="B68" s="17"/>
      <c r="C68" s="18"/>
      <c r="D68" s="3" t="s">
        <v>18</v>
      </c>
      <c r="E68" s="26">
        <v>0</v>
      </c>
      <c r="F68" s="26">
        <v>0</v>
      </c>
      <c r="G68" s="26">
        <v>5</v>
      </c>
      <c r="H68" s="26">
        <v>9</v>
      </c>
      <c r="I68" s="26">
        <v>0</v>
      </c>
      <c r="J68" s="26">
        <v>0</v>
      </c>
      <c r="K68" s="26">
        <v>0</v>
      </c>
      <c r="L68" s="26">
        <v>2</v>
      </c>
      <c r="M68" s="25">
        <v>16</v>
      </c>
      <c r="N68" s="374">
        <v>12.7</v>
      </c>
      <c r="O68" s="6"/>
      <c r="P68" s="55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s="16" customFormat="1" ht="12.75">
      <c r="A69" s="6"/>
      <c r="B69" s="17"/>
      <c r="C69" s="18"/>
      <c r="D69" s="93" t="s">
        <v>3</v>
      </c>
      <c r="E69" s="5">
        <v>0</v>
      </c>
      <c r="F69" s="5">
        <v>1</v>
      </c>
      <c r="G69" s="5">
        <v>7</v>
      </c>
      <c r="H69" s="5">
        <v>4</v>
      </c>
      <c r="I69" s="5">
        <v>2</v>
      </c>
      <c r="J69" s="5">
        <v>0</v>
      </c>
      <c r="K69" s="5">
        <v>0</v>
      </c>
      <c r="L69" s="5">
        <v>0</v>
      </c>
      <c r="M69" s="5">
        <v>14</v>
      </c>
      <c r="N69" s="374">
        <v>5.5</v>
      </c>
      <c r="O69" s="6"/>
      <c r="P69" s="55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s="1" customFormat="1" ht="22.5" customHeight="1">
      <c r="A70" s="11">
        <v>18</v>
      </c>
      <c r="B70" s="19" t="s">
        <v>145</v>
      </c>
      <c r="C70" s="53" t="s">
        <v>146</v>
      </c>
      <c r="D70" s="20" t="s">
        <v>4</v>
      </c>
      <c r="E70" s="73">
        <v>0</v>
      </c>
      <c r="F70" s="73">
        <v>1</v>
      </c>
      <c r="G70" s="73">
        <v>13</v>
      </c>
      <c r="H70" s="73">
        <v>15</v>
      </c>
      <c r="I70" s="73">
        <v>2</v>
      </c>
      <c r="J70" s="73">
        <v>0</v>
      </c>
      <c r="K70" s="73">
        <v>0</v>
      </c>
      <c r="L70" s="73">
        <v>2</v>
      </c>
      <c r="M70" s="73">
        <v>33</v>
      </c>
      <c r="N70" s="73">
        <v>19.45</v>
      </c>
      <c r="O70" s="6">
        <v>6316</v>
      </c>
      <c r="P70" s="94" t="s">
        <v>564</v>
      </c>
    </row>
    <row r="71" spans="1:39" s="1" customFormat="1" ht="12.75">
      <c r="A71" s="8"/>
      <c r="B71" s="22"/>
      <c r="C71" s="23"/>
      <c r="D71" s="24"/>
      <c r="E71" s="8"/>
      <c r="F71" s="8"/>
      <c r="G71" s="8"/>
      <c r="H71" s="8"/>
      <c r="I71" s="8"/>
      <c r="J71" s="8"/>
      <c r="K71" s="8"/>
      <c r="L71" s="8"/>
      <c r="M71" s="8"/>
      <c r="N71" s="375"/>
      <c r="O71" s="364"/>
      <c r="P71" s="378"/>
    </row>
    <row r="72" spans="1:39" s="16" customFormat="1" ht="12.75">
      <c r="A72" s="6"/>
      <c r="B72" s="17"/>
      <c r="C72" s="18"/>
      <c r="D72" s="4" t="s">
        <v>2</v>
      </c>
      <c r="E72" s="5">
        <v>0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1</v>
      </c>
      <c r="N72" s="374">
        <v>0.05</v>
      </c>
      <c r="O72" s="6"/>
      <c r="P72" s="55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s="16" customFormat="1" ht="12.75">
      <c r="A73" s="6"/>
      <c r="B73" s="17"/>
      <c r="C73" s="18"/>
      <c r="D73" s="3" t="s">
        <v>18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1</v>
      </c>
      <c r="L73" s="26">
        <v>0</v>
      </c>
      <c r="M73" s="25">
        <v>1</v>
      </c>
      <c r="N73" s="374">
        <v>2.8</v>
      </c>
      <c r="O73" s="6"/>
      <c r="P73" s="55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s="16" customFormat="1" ht="12.75">
      <c r="A74" s="6"/>
      <c r="B74" s="17"/>
      <c r="C74" s="18"/>
      <c r="D74" s="93" t="s">
        <v>3</v>
      </c>
      <c r="E74" s="5">
        <v>0</v>
      </c>
      <c r="F74" s="5">
        <v>10</v>
      </c>
      <c r="G74" s="5">
        <v>4</v>
      </c>
      <c r="H74" s="5">
        <v>2</v>
      </c>
      <c r="I74" s="5">
        <v>0</v>
      </c>
      <c r="J74" s="5">
        <v>0</v>
      </c>
      <c r="K74" s="5">
        <v>0</v>
      </c>
      <c r="L74" s="5">
        <v>0</v>
      </c>
      <c r="M74" s="5">
        <v>16</v>
      </c>
      <c r="N74" s="374">
        <v>2.2000000000000002</v>
      </c>
      <c r="O74" s="6"/>
      <c r="P74" s="55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s="1" customFormat="1" ht="24.75" customHeight="1">
      <c r="A75" s="11">
        <v>19</v>
      </c>
      <c r="B75" s="175" t="s">
        <v>147</v>
      </c>
      <c r="C75" s="53" t="s">
        <v>148</v>
      </c>
      <c r="D75" s="20" t="s">
        <v>4</v>
      </c>
      <c r="E75" s="73">
        <v>0</v>
      </c>
      <c r="F75" s="73">
        <v>11</v>
      </c>
      <c r="G75" s="73">
        <v>4</v>
      </c>
      <c r="H75" s="73">
        <v>2</v>
      </c>
      <c r="I75" s="73">
        <v>0</v>
      </c>
      <c r="J75" s="73">
        <v>0</v>
      </c>
      <c r="K75" s="73">
        <v>1</v>
      </c>
      <c r="L75" s="73">
        <v>0</v>
      </c>
      <c r="M75" s="73">
        <v>18</v>
      </c>
      <c r="N75" s="73">
        <v>5.05</v>
      </c>
      <c r="O75" s="6">
        <v>1344</v>
      </c>
      <c r="P75" s="94" t="s">
        <v>564</v>
      </c>
    </row>
    <row r="76" spans="1:39" s="1" customFormat="1" ht="12.75">
      <c r="A76" s="8"/>
      <c r="B76" s="22"/>
      <c r="C76" s="23"/>
      <c r="D76" s="24"/>
      <c r="E76" s="8"/>
      <c r="F76" s="8"/>
      <c r="G76" s="8"/>
      <c r="H76" s="8"/>
      <c r="I76" s="8"/>
      <c r="J76" s="8"/>
      <c r="K76" s="8"/>
      <c r="L76" s="8"/>
      <c r="M76" s="8"/>
      <c r="N76" s="375"/>
      <c r="O76" s="364"/>
      <c r="P76" s="378"/>
    </row>
    <row r="77" spans="1:39" s="1" customFormat="1" ht="15" customHeight="1">
      <c r="A77" s="55"/>
      <c r="B77" s="56"/>
      <c r="C77" s="94"/>
      <c r="D77" s="93" t="s">
        <v>3</v>
      </c>
      <c r="E77" s="5">
        <v>0</v>
      </c>
      <c r="F77" s="5">
        <v>1</v>
      </c>
      <c r="G77" s="5">
        <v>1</v>
      </c>
      <c r="H77" s="5">
        <v>2</v>
      </c>
      <c r="I77" s="5">
        <v>0</v>
      </c>
      <c r="J77" s="5">
        <v>0</v>
      </c>
      <c r="K77" s="5">
        <v>0</v>
      </c>
      <c r="L77" s="5">
        <v>0</v>
      </c>
      <c r="M77" s="5">
        <v>4</v>
      </c>
      <c r="N77" s="374">
        <v>1.3</v>
      </c>
      <c r="O77" s="6"/>
      <c r="P77" s="2"/>
    </row>
    <row r="78" spans="1:39" s="1" customFormat="1" ht="13.5" customHeight="1">
      <c r="A78" s="25">
        <v>20</v>
      </c>
      <c r="B78" s="7" t="s">
        <v>534</v>
      </c>
      <c r="C78" s="3" t="s">
        <v>541</v>
      </c>
      <c r="D78" s="75" t="s">
        <v>4</v>
      </c>
      <c r="E78" s="76">
        <v>0</v>
      </c>
      <c r="F78" s="76">
        <v>1</v>
      </c>
      <c r="G78" s="76">
        <v>1</v>
      </c>
      <c r="H78" s="76">
        <v>2</v>
      </c>
      <c r="I78" s="76">
        <v>0</v>
      </c>
      <c r="J78" s="76">
        <v>0</v>
      </c>
      <c r="K78" s="76">
        <v>0</v>
      </c>
      <c r="L78" s="76">
        <v>0</v>
      </c>
      <c r="M78" s="76">
        <v>4</v>
      </c>
      <c r="N78" s="382">
        <v>1.3</v>
      </c>
      <c r="O78" s="6">
        <v>284</v>
      </c>
      <c r="P78" s="25" t="s">
        <v>564</v>
      </c>
    </row>
    <row r="79" spans="1:39" s="1" customFormat="1" ht="12">
      <c r="A79" s="96"/>
      <c r="B79" s="97"/>
      <c r="C79" s="98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365"/>
      <c r="P79" s="383"/>
    </row>
    <row r="80" spans="1:39" s="1" customFormat="1" ht="15" customHeight="1">
      <c r="A80" s="55"/>
      <c r="B80" s="56"/>
      <c r="C80" s="94"/>
      <c r="D80" s="93" t="s">
        <v>3</v>
      </c>
      <c r="E80" s="5">
        <v>0</v>
      </c>
      <c r="F80" s="5">
        <v>2</v>
      </c>
      <c r="G80" s="5">
        <v>1</v>
      </c>
      <c r="H80" s="5">
        <v>3</v>
      </c>
      <c r="I80" s="5">
        <v>0</v>
      </c>
      <c r="J80" s="5">
        <v>0</v>
      </c>
      <c r="K80" s="5">
        <v>0</v>
      </c>
      <c r="L80" s="5">
        <v>0</v>
      </c>
      <c r="M80" s="5">
        <v>6</v>
      </c>
      <c r="N80" s="374">
        <v>1.9000000000000001</v>
      </c>
      <c r="O80" s="6"/>
      <c r="P80" s="2"/>
    </row>
    <row r="81" spans="1:41" s="1" customFormat="1" ht="13.5" customHeight="1">
      <c r="A81" s="25">
        <v>21</v>
      </c>
      <c r="B81" s="7" t="s">
        <v>535</v>
      </c>
      <c r="C81" s="53" t="s">
        <v>536</v>
      </c>
      <c r="D81" s="75" t="s">
        <v>4</v>
      </c>
      <c r="E81" s="76">
        <v>0</v>
      </c>
      <c r="F81" s="76">
        <v>2</v>
      </c>
      <c r="G81" s="76">
        <v>1</v>
      </c>
      <c r="H81" s="76">
        <v>3</v>
      </c>
      <c r="I81" s="76">
        <v>0</v>
      </c>
      <c r="J81" s="76">
        <v>0</v>
      </c>
      <c r="K81" s="76">
        <v>0</v>
      </c>
      <c r="L81" s="76">
        <v>0</v>
      </c>
      <c r="M81" s="76">
        <v>6</v>
      </c>
      <c r="N81" s="382">
        <v>1.9000000000000001</v>
      </c>
      <c r="O81" s="6">
        <v>413</v>
      </c>
      <c r="P81" s="25" t="s">
        <v>564</v>
      </c>
    </row>
    <row r="82" spans="1:41" s="1" customFormat="1" ht="12">
      <c r="A82" s="96"/>
      <c r="B82" s="97"/>
      <c r="C82" s="98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365"/>
      <c r="P82" s="383"/>
    </row>
    <row r="83" spans="1:41">
      <c r="A83" s="6"/>
      <c r="B83" s="17"/>
      <c r="C83" s="18"/>
      <c r="D83" s="64" t="s">
        <v>1</v>
      </c>
      <c r="E83" s="25">
        <v>0</v>
      </c>
      <c r="F83" s="25">
        <v>0</v>
      </c>
      <c r="G83" s="25">
        <v>2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2</v>
      </c>
      <c r="N83" s="380">
        <v>0.3</v>
      </c>
      <c r="O83" s="6"/>
      <c r="P83" s="55"/>
      <c r="Q83" s="1"/>
    </row>
    <row r="84" spans="1:41" s="1" customFormat="1" ht="15" customHeight="1">
      <c r="A84" s="55"/>
      <c r="B84" s="56"/>
      <c r="C84" s="94"/>
      <c r="D84" s="93" t="s">
        <v>3</v>
      </c>
      <c r="E84" s="5">
        <v>0</v>
      </c>
      <c r="F84" s="5">
        <v>0</v>
      </c>
      <c r="G84" s="5">
        <v>1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180">
        <v>1</v>
      </c>
      <c r="N84" s="382">
        <v>0.15</v>
      </c>
      <c r="O84" s="6"/>
      <c r="P84" s="2"/>
    </row>
    <row r="85" spans="1:41" s="1" customFormat="1" ht="21.75" customHeight="1">
      <c r="A85" s="25">
        <v>22</v>
      </c>
      <c r="B85" s="7" t="s">
        <v>537</v>
      </c>
      <c r="C85" s="53" t="s">
        <v>538</v>
      </c>
      <c r="D85" s="75" t="s">
        <v>4</v>
      </c>
      <c r="E85" s="76">
        <v>0</v>
      </c>
      <c r="F85" s="76">
        <v>0</v>
      </c>
      <c r="G85" s="76">
        <v>3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M85" s="76">
        <v>3</v>
      </c>
      <c r="N85" s="76">
        <v>0.44999999999999996</v>
      </c>
      <c r="O85" s="6">
        <v>122</v>
      </c>
      <c r="P85" s="25" t="s">
        <v>564</v>
      </c>
    </row>
    <row r="86" spans="1:41" s="1" customFormat="1" ht="12">
      <c r="A86" s="96"/>
      <c r="B86" s="97"/>
      <c r="C86" s="98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365"/>
      <c r="P86" s="383"/>
    </row>
    <row r="87" spans="1:41" s="16" customFormat="1" ht="12.75">
      <c r="A87" s="6"/>
      <c r="B87" s="17"/>
      <c r="C87" s="18"/>
      <c r="D87" s="64" t="s">
        <v>0</v>
      </c>
      <c r="E87" s="25">
        <v>0</v>
      </c>
      <c r="F87" s="25">
        <v>0</v>
      </c>
      <c r="G87" s="25">
        <v>1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1</v>
      </c>
      <c r="N87" s="380">
        <v>0.15</v>
      </c>
      <c r="O87" s="6"/>
      <c r="P87" s="55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41" s="1" customFormat="1" ht="15" customHeight="1">
      <c r="A88" s="55"/>
      <c r="B88" s="56"/>
      <c r="C88" s="94"/>
      <c r="D88" s="3" t="s">
        <v>18</v>
      </c>
      <c r="E88" s="26">
        <v>0</v>
      </c>
      <c r="F88" s="26">
        <v>1</v>
      </c>
      <c r="G88" s="26">
        <v>0</v>
      </c>
      <c r="H88" s="26">
        <v>0</v>
      </c>
      <c r="I88" s="26">
        <v>0</v>
      </c>
      <c r="J88" s="26">
        <v>0</v>
      </c>
      <c r="K88" s="26">
        <v>1</v>
      </c>
      <c r="L88" s="26">
        <v>0</v>
      </c>
      <c r="M88" s="25">
        <v>2</v>
      </c>
      <c r="N88" s="374">
        <v>2.8499999999999996</v>
      </c>
      <c r="O88" s="6"/>
      <c r="P88" s="2"/>
    </row>
    <row r="89" spans="1:41">
      <c r="A89" s="6"/>
      <c r="B89" s="17"/>
      <c r="C89" s="18"/>
      <c r="D89" s="64" t="s">
        <v>1</v>
      </c>
      <c r="E89" s="25">
        <v>0</v>
      </c>
      <c r="F89" s="25">
        <v>0</v>
      </c>
      <c r="G89" s="25">
        <v>0</v>
      </c>
      <c r="H89" s="25">
        <v>0</v>
      </c>
      <c r="I89" s="25">
        <v>1</v>
      </c>
      <c r="J89" s="25">
        <v>1</v>
      </c>
      <c r="K89" s="25">
        <v>1</v>
      </c>
      <c r="L89" s="25">
        <v>0</v>
      </c>
      <c r="M89" s="25">
        <v>3</v>
      </c>
      <c r="N89" s="380">
        <v>5.9</v>
      </c>
      <c r="O89" s="6"/>
      <c r="P89" s="55"/>
      <c r="Q89" s="1"/>
    </row>
    <row r="90" spans="1:41" s="1" customFormat="1" ht="15" customHeight="1">
      <c r="A90" s="55"/>
      <c r="B90" s="56"/>
      <c r="C90" s="94"/>
      <c r="D90" s="93" t="s">
        <v>3</v>
      </c>
      <c r="E90" s="5">
        <v>0</v>
      </c>
      <c r="F90" s="5">
        <v>0</v>
      </c>
      <c r="G90" s="5">
        <v>1</v>
      </c>
      <c r="H90" s="5">
        <v>1</v>
      </c>
      <c r="I90" s="5">
        <v>0</v>
      </c>
      <c r="J90" s="5">
        <v>0</v>
      </c>
      <c r="K90" s="5">
        <v>0</v>
      </c>
      <c r="L90" s="5">
        <v>0</v>
      </c>
      <c r="M90" s="180">
        <v>2</v>
      </c>
      <c r="N90" s="382">
        <v>0.70000000000000007</v>
      </c>
      <c r="O90" s="6"/>
      <c r="P90" s="2"/>
    </row>
    <row r="91" spans="1:41" s="1" customFormat="1" ht="23.25" customHeight="1">
      <c r="A91" s="25">
        <v>23</v>
      </c>
      <c r="B91" s="7" t="s">
        <v>539</v>
      </c>
      <c r="C91" s="53" t="s">
        <v>540</v>
      </c>
      <c r="D91" s="75" t="s">
        <v>4</v>
      </c>
      <c r="E91" s="76">
        <v>0</v>
      </c>
      <c r="F91" s="76">
        <v>1</v>
      </c>
      <c r="G91" s="76">
        <v>2</v>
      </c>
      <c r="H91" s="76">
        <v>1</v>
      </c>
      <c r="I91" s="76">
        <v>1</v>
      </c>
      <c r="J91" s="76">
        <v>1</v>
      </c>
      <c r="K91" s="76">
        <v>2</v>
      </c>
      <c r="L91" s="76">
        <v>0</v>
      </c>
      <c r="M91" s="76">
        <v>8</v>
      </c>
      <c r="N91" s="382">
        <v>9.6</v>
      </c>
      <c r="O91" s="6">
        <v>2157</v>
      </c>
      <c r="P91" s="25" t="s">
        <v>564</v>
      </c>
    </row>
    <row r="92" spans="1:41" s="1" customFormat="1" ht="12">
      <c r="A92" s="96"/>
      <c r="B92" s="97"/>
      <c r="C92" s="98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365"/>
      <c r="P92" s="383"/>
    </row>
    <row r="93" spans="1:41" s="16" customFormat="1" ht="14.25" customHeight="1">
      <c r="A93" s="6"/>
      <c r="B93" s="17"/>
      <c r="C93" s="18"/>
      <c r="D93" s="64" t="s">
        <v>0</v>
      </c>
      <c r="E93" s="25">
        <v>2</v>
      </c>
      <c r="F93" s="25">
        <v>15</v>
      </c>
      <c r="G93" s="25">
        <v>8</v>
      </c>
      <c r="H93" s="25">
        <v>1</v>
      </c>
      <c r="I93" s="25">
        <v>0</v>
      </c>
      <c r="J93" s="25">
        <v>0</v>
      </c>
      <c r="K93" s="25">
        <v>0</v>
      </c>
      <c r="L93" s="25">
        <v>0</v>
      </c>
      <c r="M93" s="25">
        <f t="shared" ref="M93:M98" si="0">SUM(E93:L93)</f>
        <v>26</v>
      </c>
      <c r="N93" s="380">
        <f t="shared" ref="N93:N98" si="1">F93*0.05+G93*0.15+H93*0.55+I93*1.1+J93*2+K93*2.8+L93*3.5</f>
        <v>2.5</v>
      </c>
      <c r="O93" s="55"/>
      <c r="P93" s="25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>
      <c r="A94" s="6"/>
      <c r="B94" s="17"/>
      <c r="C94" s="18"/>
      <c r="D94" s="64" t="s">
        <v>1</v>
      </c>
      <c r="E94" s="25">
        <v>1</v>
      </c>
      <c r="F94" s="25">
        <v>0</v>
      </c>
      <c r="G94" s="25">
        <v>2</v>
      </c>
      <c r="H94" s="25">
        <v>11</v>
      </c>
      <c r="I94" s="25">
        <v>9</v>
      </c>
      <c r="J94" s="25">
        <v>0</v>
      </c>
      <c r="K94" s="25">
        <v>0</v>
      </c>
      <c r="L94" s="25">
        <v>0</v>
      </c>
      <c r="M94" s="25">
        <f t="shared" si="0"/>
        <v>23</v>
      </c>
      <c r="N94" s="380">
        <f t="shared" si="1"/>
        <v>16.25</v>
      </c>
      <c r="O94" s="55"/>
      <c r="P94" s="25"/>
      <c r="Q94" s="1"/>
      <c r="R94" s="1"/>
      <c r="S94" s="1"/>
    </row>
    <row r="95" spans="1:41" s="1" customFormat="1" ht="15" customHeight="1">
      <c r="A95" s="55"/>
      <c r="B95" s="56"/>
      <c r="C95" s="94"/>
      <c r="D95" s="3" t="s">
        <v>18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1</v>
      </c>
      <c r="K95" s="26">
        <v>0</v>
      </c>
      <c r="L95" s="26">
        <v>0</v>
      </c>
      <c r="M95" s="25">
        <f t="shared" si="0"/>
        <v>1</v>
      </c>
      <c r="N95" s="374">
        <f t="shared" si="1"/>
        <v>2</v>
      </c>
      <c r="O95" s="74"/>
      <c r="P95" s="25"/>
    </row>
    <row r="96" spans="1:41">
      <c r="A96" s="6"/>
      <c r="B96" s="17"/>
      <c r="C96" s="18"/>
      <c r="D96" s="64" t="s">
        <v>19</v>
      </c>
      <c r="E96" s="41">
        <v>0</v>
      </c>
      <c r="F96" s="41">
        <v>0</v>
      </c>
      <c r="G96" s="41">
        <v>1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f t="shared" si="0"/>
        <v>1</v>
      </c>
      <c r="N96" s="381">
        <f t="shared" si="1"/>
        <v>0.15</v>
      </c>
      <c r="O96" s="55"/>
      <c r="P96" s="25"/>
      <c r="Q96" s="1"/>
      <c r="R96" s="1"/>
      <c r="S96" s="1"/>
    </row>
    <row r="97" spans="1:16" s="1" customFormat="1" ht="19.5" customHeight="1">
      <c r="A97" s="6"/>
      <c r="B97" s="17"/>
      <c r="C97" s="18"/>
      <c r="D97" s="93" t="s">
        <v>3</v>
      </c>
      <c r="E97" s="5">
        <v>5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180">
        <f t="shared" si="0"/>
        <v>5</v>
      </c>
      <c r="N97" s="382">
        <f t="shared" si="1"/>
        <v>0</v>
      </c>
      <c r="O97" s="55"/>
      <c r="P97" s="25"/>
    </row>
    <row r="98" spans="1:16" s="1" customFormat="1" ht="19.5" customHeight="1">
      <c r="A98" s="6"/>
      <c r="B98" s="17"/>
      <c r="C98" s="18"/>
      <c r="D98" s="64" t="s">
        <v>2</v>
      </c>
      <c r="E98" s="25">
        <v>1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f t="shared" si="0"/>
        <v>1</v>
      </c>
      <c r="N98" s="380">
        <f t="shared" si="1"/>
        <v>0</v>
      </c>
      <c r="O98" s="55"/>
      <c r="P98" s="25"/>
    </row>
    <row r="99" spans="1:16" s="1" customFormat="1" ht="27" customHeight="1">
      <c r="A99" s="25">
        <v>24</v>
      </c>
      <c r="B99" s="7" t="s">
        <v>565</v>
      </c>
      <c r="C99" s="53" t="s">
        <v>566</v>
      </c>
      <c r="D99" s="75" t="s">
        <v>4</v>
      </c>
      <c r="E99" s="76">
        <f>SUM(E93:E98)</f>
        <v>9</v>
      </c>
      <c r="F99" s="76">
        <f t="shared" ref="F99:N99" si="2">SUM(F93:F98)</f>
        <v>15</v>
      </c>
      <c r="G99" s="76">
        <f t="shared" si="2"/>
        <v>11</v>
      </c>
      <c r="H99" s="76">
        <f t="shared" si="2"/>
        <v>12</v>
      </c>
      <c r="I99" s="76">
        <f t="shared" si="2"/>
        <v>9</v>
      </c>
      <c r="J99" s="76">
        <f t="shared" si="2"/>
        <v>1</v>
      </c>
      <c r="K99" s="76">
        <f t="shared" si="2"/>
        <v>0</v>
      </c>
      <c r="L99" s="76">
        <f t="shared" si="2"/>
        <v>0</v>
      </c>
      <c r="M99" s="76">
        <f t="shared" si="2"/>
        <v>57</v>
      </c>
      <c r="N99" s="382">
        <f t="shared" si="2"/>
        <v>20.9</v>
      </c>
      <c r="O99" s="25">
        <v>4577</v>
      </c>
      <c r="P99" s="25" t="s">
        <v>564</v>
      </c>
    </row>
    <row r="101" spans="1:16">
      <c r="D101" s="384"/>
      <c r="M101" s="346"/>
      <c r="N101" s="347"/>
    </row>
  </sheetData>
  <mergeCells count="2">
    <mergeCell ref="A1:P1"/>
    <mergeCell ref="A2:P2"/>
  </mergeCells>
  <pageMargins left="0" right="0" top="0" bottom="0" header="0.3" footer="0.3"/>
  <pageSetup paperSize="5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5256"/>
  <sheetViews>
    <sheetView tabSelected="1" workbookViewId="0">
      <selection activeCell="L3" sqref="L3"/>
    </sheetView>
  </sheetViews>
  <sheetFormatPr defaultColWidth="9.140625" defaultRowHeight="12"/>
  <cols>
    <col min="1" max="1" width="5.28515625" style="35" customWidth="1"/>
    <col min="2" max="2" width="44" style="38" customWidth="1"/>
    <col min="3" max="3" width="22.28515625" style="65" customWidth="1"/>
    <col min="4" max="4" width="25.140625" style="35" customWidth="1"/>
    <col min="5" max="5" width="14.85546875" style="35" customWidth="1"/>
    <col min="6" max="6" width="7.85546875" style="66" customWidth="1"/>
    <col min="7" max="7" width="9.28515625" style="36" customWidth="1"/>
    <col min="8" max="8" width="8.5703125" style="36" customWidth="1"/>
    <col min="9" max="9" width="9.85546875" style="36" customWidth="1"/>
    <col min="10" max="10" width="9.140625" style="367"/>
    <col min="11" max="27" width="9.140625" style="60"/>
    <col min="28" max="16384" width="9.140625" style="67"/>
  </cols>
  <sheetData>
    <row r="1" spans="1:65">
      <c r="A1" s="60"/>
      <c r="B1" s="60"/>
      <c r="C1" s="60"/>
      <c r="D1" s="60"/>
      <c r="E1" s="30"/>
      <c r="F1" s="60"/>
      <c r="G1" s="60"/>
      <c r="H1" s="60"/>
      <c r="I1" s="60"/>
      <c r="AB1" s="60"/>
      <c r="AC1" s="60"/>
      <c r="AD1" s="60"/>
      <c r="AE1" s="60"/>
    </row>
    <row r="2" spans="1:65" ht="38.25" customHeight="1">
      <c r="A2" s="67"/>
      <c r="B2" s="391" t="s">
        <v>568</v>
      </c>
      <c r="C2" s="391"/>
      <c r="D2" s="391"/>
      <c r="E2" s="391"/>
      <c r="F2" s="391"/>
      <c r="G2" s="391"/>
      <c r="H2" s="391"/>
      <c r="I2" s="391"/>
      <c r="J2" s="368"/>
      <c r="K2" s="67"/>
      <c r="L2" s="67"/>
      <c r="AB2" s="60"/>
      <c r="AC2" s="60"/>
      <c r="AD2" s="60"/>
      <c r="AE2" s="60"/>
    </row>
    <row r="3" spans="1:65" ht="39" customHeight="1">
      <c r="A3" s="176" t="s">
        <v>23</v>
      </c>
      <c r="B3" s="31" t="s">
        <v>24</v>
      </c>
      <c r="C3" s="61" t="s">
        <v>25</v>
      </c>
      <c r="D3" s="61" t="s">
        <v>5</v>
      </c>
      <c r="E3" s="33" t="s">
        <v>7</v>
      </c>
      <c r="F3" s="33" t="s">
        <v>26</v>
      </c>
      <c r="G3" s="34" t="s">
        <v>27</v>
      </c>
      <c r="H3" s="34" t="s">
        <v>28</v>
      </c>
      <c r="I3" s="33" t="s">
        <v>29</v>
      </c>
      <c r="J3" s="35" t="s">
        <v>562</v>
      </c>
      <c r="K3" s="67"/>
      <c r="L3" s="67"/>
      <c r="AB3" s="60"/>
      <c r="AC3" s="60"/>
      <c r="AD3" s="60"/>
      <c r="AE3" s="60"/>
    </row>
    <row r="4" spans="1:65" s="60" customFormat="1" ht="14.25" customHeight="1">
      <c r="A4" s="35"/>
      <c r="B4" s="38"/>
      <c r="C4" s="25"/>
      <c r="D4" s="35"/>
      <c r="E4" s="31"/>
      <c r="F4" s="36"/>
      <c r="G4" s="25"/>
      <c r="H4" s="35"/>
      <c r="I4" s="35"/>
      <c r="J4" s="35"/>
      <c r="K4" s="41"/>
      <c r="L4" s="41"/>
      <c r="M4" s="177"/>
      <c r="N4" s="29"/>
      <c r="O4" s="40"/>
      <c r="P4" s="29"/>
      <c r="Q4" s="29"/>
      <c r="R4" s="40"/>
      <c r="S4" s="30"/>
      <c r="T4" s="30"/>
      <c r="U4" s="30"/>
      <c r="V4" s="30"/>
      <c r="W4" s="30"/>
      <c r="X4" s="30"/>
      <c r="Y4" s="29"/>
      <c r="Z4" s="29"/>
      <c r="AA4" s="30"/>
      <c r="AB4" s="30"/>
      <c r="AC4" s="30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</row>
    <row r="5" spans="1:65" s="60" customFormat="1" ht="14.25" customHeight="1">
      <c r="A5" s="67"/>
      <c r="B5" s="67"/>
      <c r="C5" s="36"/>
      <c r="D5" s="36"/>
      <c r="E5" s="141"/>
      <c r="F5" s="36">
        <v>0.95</v>
      </c>
      <c r="G5" s="36" t="s">
        <v>30</v>
      </c>
      <c r="H5" s="36">
        <v>2</v>
      </c>
      <c r="I5" s="44">
        <v>0.11</v>
      </c>
      <c r="J5" s="35"/>
      <c r="K5" s="36"/>
      <c r="L5" s="36"/>
      <c r="M5" s="177"/>
      <c r="N5" s="29"/>
      <c r="O5" s="40"/>
      <c r="P5" s="29"/>
      <c r="Q5" s="29"/>
      <c r="R5" s="40"/>
      <c r="S5" s="30"/>
      <c r="T5" s="30"/>
      <c r="U5" s="30"/>
      <c r="V5" s="30"/>
      <c r="W5" s="30"/>
      <c r="X5" s="30"/>
      <c r="Y5" s="29"/>
      <c r="Z5" s="29"/>
      <c r="AA5" s="30"/>
      <c r="AB5" s="30"/>
      <c r="AC5" s="30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</row>
    <row r="6" spans="1:65" s="60" customFormat="1" ht="14.25" customHeight="1">
      <c r="A6" s="35"/>
      <c r="B6" s="31"/>
      <c r="C6" s="61"/>
      <c r="D6" s="35"/>
      <c r="E6" s="38"/>
      <c r="F6" s="36">
        <v>1.25</v>
      </c>
      <c r="G6" s="36" t="s">
        <v>30</v>
      </c>
      <c r="H6" s="36">
        <v>27</v>
      </c>
      <c r="I6" s="44">
        <v>2.7410000000000001</v>
      </c>
      <c r="J6" s="35"/>
      <c r="K6" s="36"/>
      <c r="L6" s="36"/>
      <c r="M6" s="177"/>
      <c r="N6" s="29"/>
      <c r="O6" s="40"/>
      <c r="P6" s="29"/>
      <c r="Q6" s="29"/>
      <c r="R6" s="40"/>
      <c r="S6" s="30"/>
      <c r="T6" s="30"/>
      <c r="U6" s="30"/>
      <c r="V6" s="30"/>
      <c r="W6" s="30"/>
      <c r="X6" s="30"/>
      <c r="Y6" s="29"/>
      <c r="Z6" s="29"/>
      <c r="AA6" s="30"/>
      <c r="AB6" s="30"/>
      <c r="AC6" s="30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</row>
    <row r="7" spans="1:65" s="60" customFormat="1" ht="14.25" customHeight="1">
      <c r="A7" s="35"/>
      <c r="B7" s="31"/>
      <c r="C7" s="61"/>
      <c r="D7" s="35"/>
      <c r="E7" s="38"/>
      <c r="F7" s="36">
        <v>1.55</v>
      </c>
      <c r="G7" s="36" t="s">
        <v>30</v>
      </c>
      <c r="H7" s="36">
        <v>11</v>
      </c>
      <c r="I7" s="44">
        <v>1.4</v>
      </c>
      <c r="J7" s="35"/>
      <c r="K7" s="36"/>
      <c r="L7" s="36"/>
      <c r="M7" s="177"/>
      <c r="N7" s="29"/>
      <c r="O7" s="40"/>
      <c r="P7" s="29"/>
      <c r="Q7" s="29"/>
      <c r="R7" s="40"/>
      <c r="S7" s="30"/>
      <c r="T7" s="30"/>
      <c r="U7" s="30"/>
      <c r="V7" s="30"/>
      <c r="W7" s="30"/>
      <c r="X7" s="30"/>
      <c r="Y7" s="29"/>
      <c r="Z7" s="29"/>
      <c r="AA7" s="30"/>
      <c r="AB7" s="30"/>
      <c r="AC7" s="30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</row>
    <row r="8" spans="1:65" s="60" customFormat="1" ht="14.25" customHeight="1">
      <c r="A8" s="35"/>
      <c r="B8" s="31"/>
      <c r="C8" s="61"/>
      <c r="D8" s="35"/>
      <c r="E8" s="38"/>
      <c r="F8" s="36">
        <v>0.95</v>
      </c>
      <c r="G8" s="36" t="s">
        <v>31</v>
      </c>
      <c r="H8" s="36">
        <v>1</v>
      </c>
      <c r="I8" s="44">
        <v>0.14099999999999999</v>
      </c>
      <c r="J8" s="35"/>
      <c r="K8" s="36"/>
      <c r="L8" s="36"/>
      <c r="M8" s="177"/>
      <c r="N8" s="29"/>
      <c r="O8" s="40"/>
      <c r="P8" s="29"/>
      <c r="Q8" s="29"/>
      <c r="R8" s="40"/>
      <c r="S8" s="30"/>
      <c r="T8" s="30"/>
      <c r="U8" s="30"/>
      <c r="V8" s="30"/>
      <c r="W8" s="30"/>
      <c r="X8" s="30"/>
      <c r="Y8" s="29"/>
      <c r="Z8" s="29"/>
      <c r="AA8" s="30"/>
      <c r="AB8" s="30"/>
      <c r="AC8" s="30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</row>
    <row r="9" spans="1:65" s="60" customFormat="1" ht="14.25" customHeight="1">
      <c r="A9" s="35"/>
      <c r="B9" s="31"/>
      <c r="C9" s="61"/>
      <c r="D9" s="35"/>
      <c r="E9" s="38"/>
      <c r="F9" s="36">
        <v>1.25</v>
      </c>
      <c r="G9" s="36" t="s">
        <v>31</v>
      </c>
      <c r="H9" s="36">
        <v>18</v>
      </c>
      <c r="I9" s="44">
        <v>3.3</v>
      </c>
      <c r="J9" s="35"/>
      <c r="K9" s="36"/>
      <c r="L9" s="36"/>
      <c r="M9" s="177"/>
      <c r="N9" s="29"/>
      <c r="O9" s="40"/>
      <c r="P9" s="29"/>
      <c r="Q9" s="29"/>
      <c r="R9" s="40"/>
      <c r="S9" s="30"/>
      <c r="T9" s="30"/>
      <c r="U9" s="30"/>
      <c r="V9" s="30"/>
      <c r="W9" s="30"/>
      <c r="X9" s="30"/>
      <c r="Y9" s="29"/>
      <c r="Z9" s="29"/>
      <c r="AA9" s="30"/>
      <c r="AB9" s="30"/>
      <c r="AC9" s="30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</row>
    <row r="10" spans="1:65" s="60" customFormat="1" ht="14.25" customHeight="1">
      <c r="A10" s="35"/>
      <c r="B10" s="31"/>
      <c r="C10" s="61"/>
      <c r="D10" s="35"/>
      <c r="E10" s="38"/>
      <c r="F10" s="36">
        <v>1.55</v>
      </c>
      <c r="G10" s="36" t="s">
        <v>31</v>
      </c>
      <c r="H10" s="36">
        <v>9</v>
      </c>
      <c r="I10" s="44">
        <v>2.23</v>
      </c>
      <c r="J10" s="35"/>
      <c r="K10" s="36"/>
      <c r="L10" s="36"/>
      <c r="M10" s="177"/>
      <c r="N10" s="29"/>
      <c r="O10" s="40"/>
      <c r="P10" s="29"/>
      <c r="Q10" s="29"/>
      <c r="R10" s="40"/>
      <c r="S10" s="30"/>
      <c r="T10" s="30"/>
      <c r="U10" s="30"/>
      <c r="V10" s="30"/>
      <c r="W10" s="30"/>
      <c r="X10" s="30"/>
      <c r="Y10" s="29"/>
      <c r="Z10" s="29"/>
      <c r="AA10" s="30"/>
      <c r="AB10" s="30"/>
      <c r="AC10" s="30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</row>
    <row r="11" spans="1:65" s="60" customFormat="1" ht="14.25" customHeight="1">
      <c r="A11" s="35"/>
      <c r="B11" s="31"/>
      <c r="C11" s="61"/>
      <c r="D11" s="35"/>
      <c r="E11" s="38"/>
      <c r="F11" s="36">
        <v>1.25</v>
      </c>
      <c r="G11" s="36" t="s">
        <v>38</v>
      </c>
      <c r="H11" s="36">
        <v>1</v>
      </c>
      <c r="I11" s="44">
        <v>0.27600000000000002</v>
      </c>
      <c r="J11" s="25"/>
      <c r="K11" s="178"/>
      <c r="L11" s="36"/>
      <c r="M11" s="177"/>
      <c r="N11" s="29"/>
      <c r="O11" s="40"/>
      <c r="P11" s="29"/>
      <c r="Q11" s="29"/>
      <c r="R11" s="40"/>
      <c r="S11" s="30"/>
      <c r="T11" s="30"/>
      <c r="U11" s="30"/>
      <c r="V11" s="30"/>
      <c r="W11" s="30"/>
      <c r="X11" s="30"/>
      <c r="Y11" s="29"/>
      <c r="Z11" s="29"/>
      <c r="AA11" s="30"/>
      <c r="AB11" s="30"/>
      <c r="AC11" s="30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</row>
    <row r="12" spans="1:65" s="60" customFormat="1" ht="14.25" customHeight="1">
      <c r="A12" s="35"/>
      <c r="B12" s="31"/>
      <c r="C12" s="61"/>
      <c r="D12" s="35"/>
      <c r="E12" s="38"/>
      <c r="F12" s="36">
        <v>1.55</v>
      </c>
      <c r="G12" s="36">
        <v>180.209</v>
      </c>
      <c r="H12" s="36">
        <v>1</v>
      </c>
      <c r="I12" s="44">
        <v>0.33500000000000002</v>
      </c>
      <c r="J12" s="35"/>
      <c r="K12" s="36"/>
      <c r="L12" s="36"/>
      <c r="M12" s="177"/>
      <c r="N12" s="29"/>
      <c r="O12" s="40"/>
      <c r="P12" s="29"/>
      <c r="Q12" s="29"/>
      <c r="R12" s="40"/>
      <c r="S12" s="30"/>
      <c r="T12" s="30"/>
      <c r="U12" s="30"/>
      <c r="V12" s="30"/>
      <c r="W12" s="30"/>
      <c r="X12" s="30"/>
      <c r="Y12" s="29"/>
      <c r="Z12" s="29"/>
      <c r="AA12" s="30"/>
      <c r="AB12" s="30"/>
      <c r="AC12" s="30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</row>
    <row r="13" spans="1:65" s="60" customFormat="1" ht="14.25" customHeight="1">
      <c r="A13" s="35"/>
      <c r="B13" s="38"/>
      <c r="C13" s="61"/>
      <c r="D13" s="35"/>
      <c r="E13" s="38"/>
      <c r="F13" s="36">
        <v>1.55</v>
      </c>
      <c r="G13" s="35" t="s">
        <v>37</v>
      </c>
      <c r="H13" s="35">
        <v>1</v>
      </c>
      <c r="I13" s="35">
        <v>0.60499999999999998</v>
      </c>
      <c r="J13" s="35"/>
      <c r="K13" s="36"/>
      <c r="L13" s="36"/>
      <c r="M13" s="177"/>
      <c r="N13" s="29"/>
      <c r="O13" s="40"/>
      <c r="P13" s="29"/>
      <c r="Q13" s="29"/>
      <c r="R13" s="40"/>
      <c r="S13" s="30"/>
      <c r="T13" s="30"/>
      <c r="U13" s="30"/>
      <c r="V13" s="30"/>
      <c r="W13" s="30"/>
      <c r="X13" s="30"/>
      <c r="Y13" s="29"/>
      <c r="Z13" s="29"/>
      <c r="AA13" s="30"/>
      <c r="AB13" s="30"/>
      <c r="AC13" s="30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</row>
    <row r="14" spans="1:65" s="60" customFormat="1" ht="14.25" customHeight="1">
      <c r="A14" s="35">
        <v>1</v>
      </c>
      <c r="B14" s="38" t="s">
        <v>149</v>
      </c>
      <c r="C14" s="61" t="s">
        <v>150</v>
      </c>
      <c r="D14" s="35" t="s">
        <v>151</v>
      </c>
      <c r="E14" s="38" t="s">
        <v>152</v>
      </c>
      <c r="F14" s="36"/>
      <c r="G14" s="25" t="s">
        <v>4</v>
      </c>
      <c r="H14" s="35">
        <v>71</v>
      </c>
      <c r="I14" s="35">
        <v>11.138</v>
      </c>
      <c r="J14" s="35">
        <v>2314</v>
      </c>
      <c r="K14" s="36"/>
      <c r="L14" s="36"/>
      <c r="M14" s="177"/>
      <c r="N14" s="29"/>
      <c r="O14" s="40"/>
      <c r="P14" s="29"/>
      <c r="Q14" s="29"/>
      <c r="R14" s="40"/>
      <c r="S14" s="30"/>
      <c r="T14" s="30"/>
      <c r="U14" s="30"/>
      <c r="V14" s="30"/>
      <c r="W14" s="30"/>
      <c r="X14" s="30"/>
      <c r="Y14" s="29"/>
      <c r="Z14" s="29"/>
      <c r="AA14" s="30"/>
      <c r="AB14" s="30"/>
      <c r="AC14" s="30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</row>
    <row r="15" spans="1:65" s="60" customFormat="1" ht="14.25" customHeight="1">
      <c r="A15" s="320"/>
      <c r="B15" s="187"/>
      <c r="C15" s="188"/>
      <c r="D15" s="186"/>
      <c r="E15" s="187"/>
      <c r="F15" s="189"/>
      <c r="G15" s="190"/>
      <c r="H15" s="186"/>
      <c r="I15" s="186"/>
      <c r="J15" s="186"/>
      <c r="K15" s="189"/>
      <c r="L15" s="189"/>
      <c r="M15" s="177"/>
      <c r="N15" s="29"/>
      <c r="O15" s="40"/>
      <c r="P15" s="29"/>
      <c r="Q15" s="29"/>
      <c r="R15" s="40"/>
      <c r="S15" s="30"/>
      <c r="T15" s="30"/>
      <c r="U15" s="30"/>
      <c r="V15" s="30"/>
      <c r="W15" s="30"/>
      <c r="X15" s="30"/>
      <c r="Y15" s="29"/>
      <c r="Z15" s="29"/>
      <c r="AA15" s="30"/>
      <c r="AB15" s="30"/>
      <c r="AC15" s="30"/>
    </row>
    <row r="16" spans="1:65" s="60" customFormat="1">
      <c r="A16" s="65"/>
      <c r="B16" s="38"/>
      <c r="C16" s="35"/>
      <c r="D16" s="35"/>
      <c r="E16" s="38"/>
      <c r="F16" s="36">
        <v>0.95</v>
      </c>
      <c r="G16" s="36" t="s">
        <v>32</v>
      </c>
      <c r="H16" s="36">
        <v>3</v>
      </c>
      <c r="I16" s="36">
        <v>3.2000000000000001E-2</v>
      </c>
      <c r="J16" s="35"/>
      <c r="K16" s="36"/>
      <c r="L16" s="36"/>
    </row>
    <row r="17" spans="1:48" s="60" customFormat="1">
      <c r="A17" s="65"/>
      <c r="B17" s="38"/>
      <c r="C17" s="35"/>
      <c r="D17" s="35"/>
      <c r="E17" s="38"/>
      <c r="F17" s="36">
        <v>1.25</v>
      </c>
      <c r="G17" s="36" t="s">
        <v>32</v>
      </c>
      <c r="H17" s="36">
        <v>9</v>
      </c>
      <c r="I17" s="36">
        <v>0.112</v>
      </c>
      <c r="J17" s="35"/>
      <c r="K17" s="36"/>
      <c r="L17" s="36"/>
    </row>
    <row r="18" spans="1:48" s="60" customFormat="1">
      <c r="A18" s="65"/>
      <c r="B18" s="38"/>
      <c r="C18" s="35"/>
      <c r="D18" s="35"/>
      <c r="E18" s="38"/>
      <c r="F18" s="36">
        <v>1.55</v>
      </c>
      <c r="G18" s="36" t="s">
        <v>32</v>
      </c>
      <c r="H18" s="36">
        <v>25</v>
      </c>
      <c r="I18" s="36">
        <v>0.39</v>
      </c>
      <c r="J18" s="35"/>
      <c r="K18" s="36"/>
      <c r="L18" s="36"/>
    </row>
    <row r="19" spans="1:48" s="60" customFormat="1">
      <c r="A19" s="65"/>
      <c r="B19" s="38"/>
      <c r="C19" s="35"/>
      <c r="D19" s="35"/>
      <c r="E19" s="38"/>
      <c r="F19" s="36">
        <v>1.85</v>
      </c>
      <c r="G19" s="36" t="s">
        <v>32</v>
      </c>
      <c r="H19" s="36">
        <v>4</v>
      </c>
      <c r="I19" s="36">
        <v>8.4000000000000005E-2</v>
      </c>
      <c r="J19" s="35"/>
      <c r="K19" s="36"/>
      <c r="L19" s="36"/>
    </row>
    <row r="20" spans="1:48" s="60" customFormat="1">
      <c r="A20" s="65"/>
      <c r="B20" s="38"/>
      <c r="C20" s="35"/>
      <c r="D20" s="35"/>
      <c r="E20" s="38"/>
      <c r="F20" s="36">
        <v>0.95</v>
      </c>
      <c r="G20" s="36" t="s">
        <v>33</v>
      </c>
      <c r="H20" s="36">
        <v>4</v>
      </c>
      <c r="I20" s="36">
        <v>9.5000000000000001E-2</v>
      </c>
      <c r="J20" s="35"/>
      <c r="K20" s="36"/>
      <c r="L20" s="36"/>
    </row>
    <row r="21" spans="1:48" s="60" customFormat="1">
      <c r="A21" s="65"/>
      <c r="B21" s="38"/>
      <c r="C21" s="35"/>
      <c r="D21" s="35"/>
      <c r="E21" s="38"/>
      <c r="F21" s="36">
        <v>1.1000000000000001</v>
      </c>
      <c r="G21" s="36" t="s">
        <v>33</v>
      </c>
      <c r="H21" s="36">
        <v>2</v>
      </c>
      <c r="I21" s="36">
        <v>8.3000000000000004E-2</v>
      </c>
      <c r="J21" s="35"/>
      <c r="K21" s="36"/>
      <c r="L21" s="36"/>
    </row>
    <row r="22" spans="1:48" s="60" customFormat="1">
      <c r="A22" s="65"/>
      <c r="B22" s="38"/>
      <c r="C22" s="35"/>
      <c r="D22" s="35"/>
      <c r="E22" s="38"/>
      <c r="F22" s="36">
        <v>1.25</v>
      </c>
      <c r="G22" s="36" t="s">
        <v>33</v>
      </c>
      <c r="H22" s="36">
        <v>4</v>
      </c>
      <c r="I22" s="36">
        <v>0.16400000000000001</v>
      </c>
      <c r="J22" s="35"/>
      <c r="K22" s="36"/>
      <c r="L22" s="36"/>
    </row>
    <row r="23" spans="1:48" s="60" customFormat="1">
      <c r="A23" s="65"/>
      <c r="B23" s="38"/>
      <c r="C23" s="35"/>
      <c r="D23" s="35"/>
      <c r="E23" s="38"/>
      <c r="F23" s="36">
        <v>1.55</v>
      </c>
      <c r="G23" s="36" t="s">
        <v>33</v>
      </c>
      <c r="H23" s="36">
        <v>24</v>
      </c>
      <c r="I23" s="36">
        <v>0.93</v>
      </c>
      <c r="J23" s="35"/>
      <c r="K23" s="36"/>
      <c r="L23" s="36"/>
    </row>
    <row r="24" spans="1:48" s="60" customFormat="1">
      <c r="A24" s="65"/>
      <c r="B24" s="38"/>
      <c r="C24" s="35"/>
      <c r="D24" s="35"/>
      <c r="E24" s="38"/>
      <c r="F24" s="36">
        <v>1.7</v>
      </c>
      <c r="G24" s="36" t="s">
        <v>33</v>
      </c>
      <c r="H24" s="36">
        <v>1</v>
      </c>
      <c r="I24" s="36">
        <v>4.4999999999999998E-2</v>
      </c>
      <c r="J24" s="35"/>
      <c r="K24" s="36"/>
      <c r="L24" s="36"/>
    </row>
    <row r="25" spans="1:48" s="60" customFormat="1">
      <c r="A25" s="65"/>
      <c r="B25" s="38"/>
      <c r="C25" s="35"/>
      <c r="D25" s="35"/>
      <c r="E25" s="38"/>
      <c r="F25" s="36">
        <v>1.85</v>
      </c>
      <c r="G25" s="36" t="s">
        <v>33</v>
      </c>
      <c r="H25" s="36">
        <v>1</v>
      </c>
      <c r="I25" s="36">
        <v>8.3000000000000004E-2</v>
      </c>
      <c r="J25" s="35"/>
      <c r="K25" s="36"/>
      <c r="L25" s="36"/>
    </row>
    <row r="26" spans="1:48" s="60" customFormat="1">
      <c r="A26" s="65"/>
      <c r="B26" s="38"/>
      <c r="C26" s="35"/>
      <c r="D26" s="35"/>
      <c r="E26" s="38"/>
      <c r="F26" s="36">
        <v>1.25</v>
      </c>
      <c r="G26" s="36" t="s">
        <v>34</v>
      </c>
      <c r="H26" s="36">
        <v>1</v>
      </c>
      <c r="I26" s="36">
        <v>7.8E-2</v>
      </c>
      <c r="J26" s="35"/>
      <c r="K26" s="36"/>
      <c r="L26" s="36"/>
    </row>
    <row r="27" spans="1:48" s="60" customFormat="1">
      <c r="A27" s="65"/>
      <c r="B27" s="38"/>
      <c r="C27" s="35"/>
      <c r="D27" s="35"/>
      <c r="E27" s="38"/>
      <c r="F27" s="36">
        <v>1.55</v>
      </c>
      <c r="G27" s="36" t="s">
        <v>34</v>
      </c>
      <c r="H27" s="36">
        <v>2</v>
      </c>
      <c r="I27" s="36">
        <v>0.254</v>
      </c>
      <c r="J27" s="35"/>
      <c r="K27" s="36"/>
      <c r="L27" s="36"/>
    </row>
    <row r="28" spans="1:48" s="60" customFormat="1">
      <c r="A28" s="65"/>
      <c r="B28" s="38"/>
      <c r="C28" s="35"/>
      <c r="D28" s="35"/>
      <c r="E28" s="38"/>
      <c r="F28" s="36">
        <v>1.85</v>
      </c>
      <c r="G28" s="36" t="s">
        <v>34</v>
      </c>
      <c r="H28" s="36">
        <v>1</v>
      </c>
      <c r="I28" s="36">
        <v>0.1</v>
      </c>
      <c r="J28" s="35"/>
      <c r="K28" s="36"/>
      <c r="L28" s="36"/>
    </row>
    <row r="29" spans="1:48" s="60" customFormat="1">
      <c r="A29" s="65">
        <v>2</v>
      </c>
      <c r="B29" s="38" t="s">
        <v>153</v>
      </c>
      <c r="C29" s="61" t="s">
        <v>154</v>
      </c>
      <c r="D29" s="35" t="s">
        <v>155</v>
      </c>
      <c r="E29" s="38" t="s">
        <v>20</v>
      </c>
      <c r="F29" s="38"/>
      <c r="G29" s="179" t="s">
        <v>4</v>
      </c>
      <c r="H29" s="35">
        <v>81</v>
      </c>
      <c r="I29" s="47">
        <v>2.4500000000000002</v>
      </c>
      <c r="J29" s="35">
        <v>2512</v>
      </c>
      <c r="K29" s="36"/>
      <c r="L29" s="36"/>
    </row>
    <row r="30" spans="1:48" s="60" customFormat="1" ht="14.25" customHeight="1">
      <c r="A30" s="320"/>
      <c r="B30" s="187"/>
      <c r="C30" s="188"/>
      <c r="D30" s="186"/>
      <c r="E30" s="187"/>
      <c r="F30" s="189"/>
      <c r="G30" s="190"/>
      <c r="H30" s="186"/>
      <c r="I30" s="186"/>
      <c r="J30" s="186"/>
      <c r="K30" s="189"/>
      <c r="L30" s="189"/>
      <c r="M30" s="385">
        <v>4313285</v>
      </c>
      <c r="N30" s="29"/>
      <c r="O30" s="40"/>
      <c r="P30" s="29"/>
      <c r="Q30" s="29"/>
      <c r="R30" s="40"/>
      <c r="S30" s="30"/>
      <c r="T30" s="30"/>
      <c r="U30" s="30"/>
      <c r="V30" s="30"/>
      <c r="W30" s="30"/>
      <c r="X30" s="30"/>
      <c r="Y30" s="29"/>
      <c r="Z30" s="29"/>
      <c r="AA30" s="30"/>
      <c r="AB30" s="30"/>
      <c r="AC30" s="30"/>
    </row>
    <row r="31" spans="1:48" s="60" customFormat="1">
      <c r="A31" s="169"/>
      <c r="B31" s="181"/>
      <c r="C31" s="169"/>
      <c r="D31" s="169"/>
      <c r="E31" s="182"/>
      <c r="F31" s="178"/>
      <c r="G31" s="178"/>
      <c r="H31" s="178"/>
      <c r="I31" s="178"/>
      <c r="J31" s="35"/>
      <c r="K31" s="36"/>
      <c r="L31" s="36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</row>
    <row r="32" spans="1:48" s="60" customFormat="1">
      <c r="A32" s="169"/>
      <c r="B32" s="181"/>
      <c r="C32" s="169"/>
      <c r="D32" s="169"/>
      <c r="E32" s="182"/>
      <c r="F32" s="178">
        <v>1.25</v>
      </c>
      <c r="G32" s="178" t="s">
        <v>32</v>
      </c>
      <c r="H32" s="178">
        <v>20</v>
      </c>
      <c r="I32" s="178">
        <v>0.36699999999999999</v>
      </c>
      <c r="J32" s="35"/>
      <c r="K32" s="36"/>
      <c r="L32" s="36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</row>
    <row r="33" spans="1:48" s="60" customFormat="1">
      <c r="A33" s="169"/>
      <c r="B33" s="181"/>
      <c r="C33" s="169"/>
      <c r="D33" s="169"/>
      <c r="E33" s="182"/>
      <c r="F33" s="178">
        <v>1.55</v>
      </c>
      <c r="G33" s="178" t="s">
        <v>32</v>
      </c>
      <c r="H33" s="178">
        <v>81</v>
      </c>
      <c r="I33" s="178">
        <v>1.62</v>
      </c>
      <c r="J33" s="35"/>
      <c r="K33" s="36"/>
      <c r="L33" s="36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</row>
    <row r="34" spans="1:48" s="60" customFormat="1">
      <c r="A34" s="169"/>
      <c r="B34" s="181"/>
      <c r="C34" s="169"/>
      <c r="D34" s="169"/>
      <c r="E34" s="182"/>
      <c r="F34" s="178">
        <v>1.85</v>
      </c>
      <c r="G34" s="178" t="s">
        <v>32</v>
      </c>
      <c r="H34" s="178">
        <v>44</v>
      </c>
      <c r="I34" s="178">
        <v>1.288</v>
      </c>
      <c r="J34" s="35"/>
      <c r="K34" s="36"/>
      <c r="L34" s="36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</row>
    <row r="35" spans="1:48" s="60" customFormat="1">
      <c r="A35" s="169">
        <v>3</v>
      </c>
      <c r="B35" s="181" t="s">
        <v>156</v>
      </c>
      <c r="C35" s="169" t="s">
        <v>157</v>
      </c>
      <c r="D35" s="169" t="s">
        <v>158</v>
      </c>
      <c r="E35" s="182" t="s">
        <v>20</v>
      </c>
      <c r="F35" s="178"/>
      <c r="G35" s="183" t="s">
        <v>4</v>
      </c>
      <c r="H35" s="169">
        <v>145</v>
      </c>
      <c r="I35" s="169">
        <v>3.2750000000000004</v>
      </c>
      <c r="J35" s="35">
        <v>2456</v>
      </c>
      <c r="K35" s="36"/>
      <c r="L35" s="36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</row>
    <row r="36" spans="1:48" s="60" customFormat="1" ht="14.25" customHeight="1">
      <c r="A36" s="320"/>
      <c r="B36" s="187"/>
      <c r="C36" s="188"/>
      <c r="D36" s="186"/>
      <c r="E36" s="187"/>
      <c r="F36" s="189"/>
      <c r="G36" s="190"/>
      <c r="H36" s="186"/>
      <c r="I36" s="186"/>
      <c r="J36" s="186"/>
      <c r="K36" s="189"/>
      <c r="L36" s="189"/>
      <c r="M36" s="177"/>
      <c r="N36" s="29"/>
      <c r="O36" s="40"/>
      <c r="P36" s="29"/>
      <c r="Q36" s="29"/>
      <c r="R36" s="40"/>
      <c r="S36" s="30"/>
      <c r="T36" s="30"/>
      <c r="U36" s="30"/>
      <c r="V36" s="30"/>
      <c r="W36" s="30"/>
      <c r="X36" s="30"/>
      <c r="Y36" s="29"/>
      <c r="Z36" s="29"/>
      <c r="AA36" s="30"/>
      <c r="AB36" s="30"/>
      <c r="AC36" s="30"/>
    </row>
    <row r="37" spans="1:48" s="60" customFormat="1">
      <c r="A37" s="169"/>
      <c r="B37" s="181"/>
      <c r="C37" s="169"/>
      <c r="D37" s="169"/>
      <c r="E37" s="182"/>
      <c r="F37" s="178"/>
      <c r="G37" s="178"/>
      <c r="H37" s="178"/>
      <c r="I37" s="178"/>
      <c r="J37" s="35"/>
      <c r="K37" s="36"/>
      <c r="L37" s="36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</row>
    <row r="38" spans="1:48" s="60" customFormat="1">
      <c r="A38" s="169"/>
      <c r="B38" s="181"/>
      <c r="C38" s="169"/>
      <c r="D38" s="169"/>
      <c r="E38" s="182"/>
      <c r="F38" s="178">
        <v>1.25</v>
      </c>
      <c r="G38" s="178" t="s">
        <v>32</v>
      </c>
      <c r="H38" s="178">
        <v>19</v>
      </c>
      <c r="I38" s="178">
        <v>0.34200000000000003</v>
      </c>
      <c r="J38" s="35"/>
      <c r="K38" s="36"/>
      <c r="L38" s="36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</row>
    <row r="39" spans="1:48" s="60" customFormat="1">
      <c r="A39" s="169"/>
      <c r="B39" s="181"/>
      <c r="C39" s="169"/>
      <c r="D39" s="169"/>
      <c r="E39" s="182"/>
      <c r="F39" s="178">
        <v>1.55</v>
      </c>
      <c r="G39" s="178" t="s">
        <v>32</v>
      </c>
      <c r="H39" s="178">
        <v>82</v>
      </c>
      <c r="I39" s="178">
        <v>1.64</v>
      </c>
      <c r="J39" s="35"/>
      <c r="K39" s="36"/>
      <c r="L39" s="36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</row>
    <row r="40" spans="1:48" s="60" customFormat="1">
      <c r="A40" s="169"/>
      <c r="B40" s="181"/>
      <c r="C40" s="169"/>
      <c r="D40" s="169"/>
      <c r="E40" s="182"/>
      <c r="F40" s="178">
        <v>1.85</v>
      </c>
      <c r="G40" s="178" t="s">
        <v>32</v>
      </c>
      <c r="H40" s="178">
        <v>45</v>
      </c>
      <c r="I40" s="178">
        <v>0.99099999999999999</v>
      </c>
      <c r="J40" s="35"/>
      <c r="K40" s="36"/>
      <c r="L40" s="36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</row>
    <row r="41" spans="1:48" s="60" customFormat="1">
      <c r="A41" s="169">
        <v>4</v>
      </c>
      <c r="B41" s="181" t="s">
        <v>156</v>
      </c>
      <c r="C41" s="169" t="s">
        <v>157</v>
      </c>
      <c r="D41" s="169" t="s">
        <v>159</v>
      </c>
      <c r="E41" s="182" t="s">
        <v>20</v>
      </c>
      <c r="F41" s="178"/>
      <c r="G41" s="183" t="s">
        <v>4</v>
      </c>
      <c r="H41" s="169">
        <v>146</v>
      </c>
      <c r="I41" s="169">
        <v>2.9729999999999999</v>
      </c>
      <c r="J41" s="35">
        <v>2230</v>
      </c>
      <c r="K41" s="36"/>
      <c r="L41" s="36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</row>
    <row r="42" spans="1:48" s="60" customFormat="1" ht="14.25" customHeight="1">
      <c r="A42" s="320"/>
      <c r="B42" s="187"/>
      <c r="C42" s="188"/>
      <c r="D42" s="186"/>
      <c r="E42" s="187"/>
      <c r="F42" s="189"/>
      <c r="G42" s="190"/>
      <c r="H42" s="186"/>
      <c r="I42" s="186"/>
      <c r="J42" s="186"/>
      <c r="K42" s="189"/>
      <c r="L42" s="189"/>
      <c r="M42" s="177"/>
      <c r="N42" s="29"/>
      <c r="O42" s="40"/>
      <c r="P42" s="29"/>
      <c r="Q42" s="29"/>
      <c r="R42" s="40"/>
      <c r="S42" s="30"/>
      <c r="T42" s="30"/>
      <c r="U42" s="30"/>
      <c r="V42" s="30"/>
      <c r="W42" s="30"/>
      <c r="X42" s="30"/>
      <c r="Y42" s="29"/>
      <c r="Z42" s="29"/>
      <c r="AA42" s="30"/>
      <c r="AB42" s="30"/>
      <c r="AC42" s="30"/>
    </row>
    <row r="43" spans="1:48" s="60" customFormat="1">
      <c r="A43" s="169"/>
      <c r="B43" s="181"/>
      <c r="C43" s="169"/>
      <c r="D43" s="169"/>
      <c r="E43" s="182"/>
      <c r="F43" s="178"/>
      <c r="G43" s="178"/>
      <c r="H43" s="178"/>
      <c r="I43" s="178"/>
      <c r="J43" s="35"/>
      <c r="K43" s="36"/>
      <c r="L43" s="36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</row>
    <row r="44" spans="1:48" s="60" customFormat="1">
      <c r="A44" s="169"/>
      <c r="B44" s="181"/>
      <c r="C44" s="169"/>
      <c r="D44" s="169"/>
      <c r="E44" s="182"/>
      <c r="F44" s="178">
        <v>1.25</v>
      </c>
      <c r="G44" s="178" t="s">
        <v>32</v>
      </c>
      <c r="H44" s="178">
        <v>16</v>
      </c>
      <c r="I44" s="178">
        <v>0.28799999999999998</v>
      </c>
      <c r="J44" s="35"/>
      <c r="K44" s="36"/>
      <c r="L44" s="36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</row>
    <row r="45" spans="1:48" s="60" customFormat="1">
      <c r="A45" s="169"/>
      <c r="B45" s="181"/>
      <c r="C45" s="169"/>
      <c r="D45" s="169"/>
      <c r="E45" s="182"/>
      <c r="F45" s="178">
        <v>1.55</v>
      </c>
      <c r="G45" s="178" t="s">
        <v>32</v>
      </c>
      <c r="H45" s="178">
        <v>86</v>
      </c>
      <c r="I45" s="178">
        <v>1.601</v>
      </c>
      <c r="J45" s="35"/>
      <c r="K45" s="36"/>
      <c r="L45" s="36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</row>
    <row r="46" spans="1:48" s="60" customFormat="1">
      <c r="A46" s="169"/>
      <c r="B46" s="181"/>
      <c r="C46" s="169"/>
      <c r="D46" s="169"/>
      <c r="E46" s="182"/>
      <c r="F46" s="178">
        <v>1.85</v>
      </c>
      <c r="G46" s="178" t="s">
        <v>32</v>
      </c>
      <c r="H46" s="178">
        <v>40</v>
      </c>
      <c r="I46" s="178">
        <v>1.08</v>
      </c>
      <c r="J46" s="35"/>
      <c r="K46" s="36"/>
      <c r="L46" s="36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</row>
    <row r="47" spans="1:48" s="60" customFormat="1">
      <c r="A47" s="169">
        <v>5</v>
      </c>
      <c r="B47" s="181" t="s">
        <v>156</v>
      </c>
      <c r="C47" s="169" t="s">
        <v>157</v>
      </c>
      <c r="D47" s="169" t="s">
        <v>160</v>
      </c>
      <c r="E47" s="182" t="s">
        <v>20</v>
      </c>
      <c r="F47" s="178"/>
      <c r="G47" s="183" t="s">
        <v>4</v>
      </c>
      <c r="H47" s="169">
        <v>142</v>
      </c>
      <c r="I47" s="169">
        <v>2.9690000000000003</v>
      </c>
      <c r="J47" s="35">
        <v>2227</v>
      </c>
      <c r="K47" s="36"/>
      <c r="L47" s="36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</row>
    <row r="48" spans="1:48" s="60" customFormat="1" ht="14.25" customHeight="1">
      <c r="A48" s="320"/>
      <c r="B48" s="187"/>
      <c r="C48" s="188"/>
      <c r="D48" s="186"/>
      <c r="E48" s="187"/>
      <c r="F48" s="189"/>
      <c r="G48" s="190"/>
      <c r="H48" s="186"/>
      <c r="I48" s="186"/>
      <c r="J48" s="186"/>
      <c r="K48" s="189"/>
      <c r="L48" s="189"/>
      <c r="M48" s="177"/>
      <c r="N48" s="29"/>
      <c r="O48" s="40"/>
      <c r="P48" s="29"/>
      <c r="Q48" s="29"/>
      <c r="R48" s="40"/>
      <c r="S48" s="30"/>
      <c r="T48" s="30"/>
      <c r="U48" s="30"/>
      <c r="V48" s="30"/>
      <c r="W48" s="30"/>
      <c r="X48" s="30"/>
      <c r="Y48" s="29"/>
      <c r="Z48" s="29"/>
      <c r="AA48" s="30"/>
      <c r="AB48" s="30"/>
      <c r="AC48" s="30"/>
    </row>
    <row r="49" spans="1:65" s="60" customFormat="1">
      <c r="A49" s="169"/>
      <c r="B49" s="181"/>
      <c r="C49" s="169"/>
      <c r="D49" s="169"/>
      <c r="E49" s="182"/>
      <c r="F49" s="178"/>
      <c r="G49" s="178"/>
      <c r="H49" s="178"/>
      <c r="I49" s="178"/>
      <c r="J49" s="35"/>
      <c r="K49" s="36"/>
      <c r="L49" s="36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</row>
    <row r="50" spans="1:65" s="60" customFormat="1">
      <c r="A50" s="169"/>
      <c r="B50" s="181"/>
      <c r="C50" s="169"/>
      <c r="D50" s="169"/>
      <c r="E50" s="182" t="s">
        <v>161</v>
      </c>
      <c r="F50" s="178">
        <v>0</v>
      </c>
      <c r="G50" s="178">
        <v>0</v>
      </c>
      <c r="H50" s="178">
        <v>0</v>
      </c>
      <c r="I50" s="184">
        <v>10.5</v>
      </c>
      <c r="J50" s="35"/>
      <c r="K50" s="36"/>
      <c r="L50" s="36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</row>
    <row r="51" spans="1:65" s="60" customFormat="1">
      <c r="A51" s="169">
        <v>6</v>
      </c>
      <c r="B51" s="181" t="s">
        <v>156</v>
      </c>
      <c r="C51" s="169" t="s">
        <v>157</v>
      </c>
      <c r="D51" s="169" t="s">
        <v>162</v>
      </c>
      <c r="E51" s="182" t="s">
        <v>559</v>
      </c>
      <c r="F51" s="178"/>
      <c r="G51" s="183" t="s">
        <v>4</v>
      </c>
      <c r="H51" s="169">
        <v>0</v>
      </c>
      <c r="I51" s="185">
        <v>10.5</v>
      </c>
      <c r="J51" s="35">
        <v>548</v>
      </c>
      <c r="K51" s="36"/>
      <c r="L51" s="36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</row>
    <row r="52" spans="1:65" s="60" customFormat="1" ht="14.25" customHeight="1">
      <c r="A52" s="320"/>
      <c r="B52" s="187"/>
      <c r="C52" s="188"/>
      <c r="D52" s="186"/>
      <c r="E52" s="187"/>
      <c r="F52" s="189"/>
      <c r="G52" s="190"/>
      <c r="H52" s="186"/>
      <c r="I52" s="186"/>
      <c r="J52" s="186"/>
      <c r="K52" s="189"/>
      <c r="L52" s="189"/>
      <c r="M52" s="177"/>
      <c r="N52" s="29"/>
      <c r="O52" s="40"/>
      <c r="P52" s="29"/>
      <c r="Q52" s="29"/>
      <c r="R52" s="40"/>
      <c r="S52" s="30"/>
      <c r="T52" s="30"/>
      <c r="U52" s="30"/>
      <c r="V52" s="30"/>
      <c r="W52" s="30"/>
      <c r="X52" s="30"/>
      <c r="Y52" s="29"/>
      <c r="Z52" s="29"/>
      <c r="AA52" s="30"/>
      <c r="AB52" s="30"/>
      <c r="AC52" s="30"/>
    </row>
    <row r="53" spans="1:65" s="60" customFormat="1">
      <c r="A53" s="35"/>
      <c r="B53" s="38"/>
      <c r="C53" s="25"/>
      <c r="D53" s="35"/>
      <c r="E53" s="31"/>
      <c r="F53" s="36"/>
      <c r="G53" s="25"/>
      <c r="H53" s="35"/>
      <c r="I53" s="35"/>
      <c r="J53" s="35"/>
      <c r="K53" s="41"/>
      <c r="L53" s="41"/>
      <c r="N53" s="29"/>
      <c r="O53" s="40"/>
      <c r="P53" s="29"/>
      <c r="Q53" s="29"/>
      <c r="R53" s="40"/>
      <c r="S53" s="30"/>
      <c r="T53" s="30"/>
      <c r="U53" s="30"/>
      <c r="V53" s="30"/>
      <c r="W53" s="30"/>
      <c r="X53" s="30"/>
      <c r="Y53" s="29"/>
      <c r="Z53" s="29"/>
      <c r="AA53" s="30"/>
      <c r="AB53" s="30"/>
      <c r="AC53" s="30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</row>
    <row r="54" spans="1:65" s="60" customFormat="1">
      <c r="A54" s="67"/>
      <c r="B54" s="67"/>
      <c r="C54" s="36"/>
      <c r="D54" s="36"/>
      <c r="E54" s="141"/>
      <c r="F54" s="36">
        <v>0.95</v>
      </c>
      <c r="G54" s="36" t="s">
        <v>40</v>
      </c>
      <c r="H54" s="36">
        <v>7</v>
      </c>
      <c r="I54" s="44">
        <v>0.2</v>
      </c>
      <c r="J54" s="35"/>
      <c r="K54" s="36"/>
      <c r="L54" s="36"/>
      <c r="N54" s="29"/>
      <c r="O54" s="40"/>
      <c r="P54" s="29"/>
      <c r="Q54" s="29"/>
      <c r="R54" s="40"/>
      <c r="S54" s="30"/>
      <c r="T54" s="30"/>
      <c r="U54" s="30"/>
      <c r="V54" s="30"/>
      <c r="W54" s="30"/>
      <c r="X54" s="30"/>
      <c r="Y54" s="29"/>
      <c r="Z54" s="29"/>
      <c r="AA54" s="30"/>
      <c r="AB54" s="30"/>
      <c r="AC54" s="30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</row>
    <row r="55" spans="1:65" s="60" customFormat="1">
      <c r="A55" s="35"/>
      <c r="B55" s="31"/>
      <c r="C55" s="61"/>
      <c r="D55" s="35"/>
      <c r="E55" s="38"/>
      <c r="F55" s="36">
        <v>1.25</v>
      </c>
      <c r="G55" s="36" t="s">
        <v>40</v>
      </c>
      <c r="H55" s="36">
        <v>12</v>
      </c>
      <c r="I55" s="36">
        <v>0.48699999999999999</v>
      </c>
      <c r="J55" s="35"/>
      <c r="K55" s="36"/>
      <c r="L55" s="36"/>
      <c r="N55" s="29"/>
      <c r="O55" s="40"/>
      <c r="P55" s="29"/>
      <c r="Q55" s="29"/>
      <c r="R55" s="40"/>
      <c r="S55" s="30"/>
      <c r="T55" s="30"/>
      <c r="U55" s="30"/>
      <c r="V55" s="30"/>
      <c r="W55" s="30"/>
      <c r="X55" s="30"/>
      <c r="Y55" s="29"/>
      <c r="Z55" s="29"/>
      <c r="AA55" s="30"/>
      <c r="AB55" s="30"/>
      <c r="AC55" s="30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</row>
    <row r="56" spans="1:65" s="60" customFormat="1">
      <c r="A56" s="35"/>
      <c r="B56" s="31"/>
      <c r="C56" s="61"/>
      <c r="D56" s="35"/>
      <c r="E56" s="38"/>
      <c r="F56" s="36">
        <v>1.55</v>
      </c>
      <c r="G56" s="36" t="s">
        <v>40</v>
      </c>
      <c r="H56" s="36">
        <v>42</v>
      </c>
      <c r="I56" s="36">
        <v>2.383</v>
      </c>
      <c r="J56" s="35"/>
      <c r="K56" s="36"/>
      <c r="L56" s="36"/>
      <c r="N56" s="29"/>
      <c r="O56" s="40"/>
      <c r="P56" s="29"/>
      <c r="Q56" s="29"/>
      <c r="R56" s="40"/>
      <c r="S56" s="30"/>
      <c r="T56" s="30"/>
      <c r="U56" s="30"/>
      <c r="V56" s="30"/>
      <c r="W56" s="30"/>
      <c r="X56" s="30"/>
      <c r="Y56" s="29"/>
      <c r="Z56" s="29"/>
      <c r="AA56" s="30"/>
      <c r="AB56" s="30"/>
      <c r="AC56" s="30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</row>
    <row r="57" spans="1:65" s="60" customFormat="1">
      <c r="A57" s="35"/>
      <c r="B57" s="31"/>
      <c r="C57" s="61"/>
      <c r="D57" s="35"/>
      <c r="E57" s="38"/>
      <c r="F57" s="36">
        <v>1.85</v>
      </c>
      <c r="G57" s="36" t="s">
        <v>40</v>
      </c>
      <c r="H57" s="36">
        <v>16</v>
      </c>
      <c r="I57" s="36">
        <v>1.2190000000000001</v>
      </c>
      <c r="J57" s="35"/>
      <c r="K57" s="36"/>
      <c r="L57" s="36"/>
      <c r="N57" s="29"/>
      <c r="O57" s="40"/>
      <c r="P57" s="29"/>
      <c r="Q57" s="29"/>
      <c r="R57" s="40"/>
      <c r="S57" s="30"/>
      <c r="T57" s="30"/>
      <c r="U57" s="30"/>
      <c r="V57" s="30"/>
      <c r="W57" s="30"/>
      <c r="X57" s="30"/>
      <c r="Y57" s="29"/>
      <c r="Z57" s="29"/>
      <c r="AA57" s="30"/>
      <c r="AB57" s="30"/>
      <c r="AC57" s="30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</row>
    <row r="58" spans="1:65" s="60" customFormat="1">
      <c r="A58" s="35"/>
      <c r="B58" s="31"/>
      <c r="C58" s="61"/>
      <c r="D58" s="35"/>
      <c r="E58" s="38"/>
      <c r="F58" s="36">
        <v>1.25</v>
      </c>
      <c r="G58" s="36" t="s">
        <v>30</v>
      </c>
      <c r="H58" s="36">
        <v>1</v>
      </c>
      <c r="I58" s="36">
        <v>0.109</v>
      </c>
      <c r="J58" s="35"/>
      <c r="K58" s="36"/>
      <c r="L58" s="36"/>
      <c r="N58" s="29"/>
      <c r="O58" s="40"/>
      <c r="P58" s="29"/>
      <c r="Q58" s="29"/>
      <c r="R58" s="40"/>
      <c r="S58" s="30"/>
      <c r="T58" s="30"/>
      <c r="U58" s="30"/>
      <c r="V58" s="30"/>
      <c r="W58" s="30"/>
      <c r="X58" s="30"/>
      <c r="Y58" s="29"/>
      <c r="Z58" s="29"/>
      <c r="AA58" s="30"/>
      <c r="AB58" s="30"/>
      <c r="AC58" s="30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</row>
    <row r="59" spans="1:65" s="60" customFormat="1">
      <c r="A59" s="35"/>
      <c r="B59" s="31"/>
      <c r="C59" s="61"/>
      <c r="D59" s="35"/>
      <c r="E59" s="38"/>
      <c r="F59" s="36">
        <v>1.55</v>
      </c>
      <c r="G59" s="36" t="s">
        <v>30</v>
      </c>
      <c r="H59" s="36">
        <v>3</v>
      </c>
      <c r="I59" s="36">
        <v>0.48099999999999998</v>
      </c>
      <c r="J59" s="35"/>
      <c r="K59" s="36"/>
      <c r="L59" s="36"/>
      <c r="N59" s="29"/>
      <c r="O59" s="40"/>
      <c r="P59" s="29"/>
      <c r="Q59" s="29"/>
      <c r="R59" s="40"/>
      <c r="S59" s="30"/>
      <c r="T59" s="30"/>
      <c r="U59" s="30"/>
      <c r="V59" s="30"/>
      <c r="W59" s="30"/>
      <c r="X59" s="30"/>
      <c r="Y59" s="29"/>
      <c r="Z59" s="29"/>
      <c r="AA59" s="30"/>
      <c r="AB59" s="30"/>
      <c r="AC59" s="30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</row>
    <row r="60" spans="1:65" s="60" customFormat="1">
      <c r="A60" s="35"/>
      <c r="B60" s="31"/>
      <c r="C60" s="61"/>
      <c r="D60" s="35"/>
      <c r="E60" s="38"/>
      <c r="F60" s="36">
        <v>1.85</v>
      </c>
      <c r="G60" s="36" t="s">
        <v>30</v>
      </c>
      <c r="H60" s="36">
        <v>3</v>
      </c>
      <c r="I60" s="36">
        <v>0.58899999999999997</v>
      </c>
      <c r="J60" s="35"/>
      <c r="K60" s="36"/>
      <c r="L60" s="36"/>
      <c r="N60" s="29"/>
      <c r="O60" s="40"/>
      <c r="P60" s="29"/>
      <c r="Q60" s="29"/>
      <c r="R60" s="40"/>
      <c r="S60" s="30"/>
      <c r="T60" s="30"/>
      <c r="U60" s="30"/>
      <c r="V60" s="30"/>
      <c r="W60" s="30"/>
      <c r="X60" s="30"/>
      <c r="Y60" s="29"/>
      <c r="Z60" s="29"/>
      <c r="AA60" s="30"/>
      <c r="AB60" s="30"/>
      <c r="AC60" s="30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</row>
    <row r="61" spans="1:65" s="60" customFormat="1">
      <c r="A61" s="35"/>
      <c r="B61" s="31"/>
      <c r="C61" s="61"/>
      <c r="D61" s="35"/>
      <c r="E61" s="38"/>
      <c r="F61" s="36">
        <v>1.25</v>
      </c>
      <c r="G61" s="36" t="s">
        <v>31</v>
      </c>
      <c r="H61" s="36">
        <v>1</v>
      </c>
      <c r="I61" s="36">
        <v>0.21</v>
      </c>
      <c r="J61" s="35"/>
      <c r="K61" s="36"/>
      <c r="L61" s="36"/>
      <c r="N61" s="29"/>
      <c r="O61" s="40"/>
      <c r="P61" s="29"/>
      <c r="Q61" s="29"/>
      <c r="R61" s="40"/>
      <c r="S61" s="30"/>
      <c r="T61" s="30"/>
      <c r="U61" s="30"/>
      <c r="V61" s="30"/>
      <c r="W61" s="30"/>
      <c r="X61" s="30"/>
      <c r="Y61" s="29"/>
      <c r="Z61" s="29"/>
      <c r="AA61" s="30"/>
      <c r="AB61" s="30"/>
      <c r="AC61" s="30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</row>
    <row r="62" spans="1:65" s="60" customFormat="1">
      <c r="A62" s="35">
        <v>7</v>
      </c>
      <c r="B62" s="31" t="s">
        <v>164</v>
      </c>
      <c r="C62" s="61" t="s">
        <v>47</v>
      </c>
      <c r="D62" s="35" t="s">
        <v>137</v>
      </c>
      <c r="E62" s="38" t="s">
        <v>1</v>
      </c>
      <c r="F62" s="36"/>
      <c r="G62" s="35" t="s">
        <v>4</v>
      </c>
      <c r="H62" s="35">
        <v>85</v>
      </c>
      <c r="I62" s="35">
        <v>5.6779999999999999</v>
      </c>
      <c r="J62" s="35">
        <v>1249</v>
      </c>
      <c r="K62" s="36"/>
      <c r="L62" s="36"/>
      <c r="N62" s="29"/>
      <c r="O62" s="40"/>
      <c r="P62" s="29"/>
      <c r="Q62" s="29"/>
      <c r="R62" s="40"/>
      <c r="S62" s="30"/>
      <c r="T62" s="30"/>
      <c r="U62" s="30"/>
      <c r="V62" s="30"/>
      <c r="W62" s="30"/>
      <c r="X62" s="30"/>
      <c r="Y62" s="29"/>
      <c r="Z62" s="29"/>
      <c r="AA62" s="30"/>
      <c r="AB62" s="30"/>
      <c r="AC62" s="30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</row>
    <row r="63" spans="1:65" s="60" customFormat="1" ht="14.25" customHeight="1">
      <c r="A63" s="320"/>
      <c r="B63" s="187"/>
      <c r="C63" s="188"/>
      <c r="D63" s="186"/>
      <c r="E63" s="187"/>
      <c r="F63" s="189"/>
      <c r="G63" s="190"/>
      <c r="H63" s="186"/>
      <c r="I63" s="186"/>
      <c r="J63" s="186"/>
      <c r="K63" s="189"/>
      <c r="L63" s="189"/>
      <c r="M63" s="177"/>
      <c r="N63" s="29"/>
      <c r="O63" s="40"/>
      <c r="P63" s="29"/>
      <c r="Q63" s="29"/>
      <c r="R63" s="40"/>
      <c r="S63" s="30"/>
      <c r="T63" s="30"/>
      <c r="U63" s="30"/>
      <c r="V63" s="30"/>
      <c r="W63" s="30"/>
      <c r="X63" s="30"/>
      <c r="Y63" s="29"/>
      <c r="Z63" s="29"/>
      <c r="AA63" s="30"/>
      <c r="AB63" s="30"/>
      <c r="AC63" s="30"/>
    </row>
    <row r="64" spans="1:65" s="60" customFormat="1">
      <c r="A64" s="35"/>
      <c r="B64" s="38"/>
      <c r="C64" s="25"/>
      <c r="D64" s="35"/>
      <c r="E64" s="31"/>
      <c r="F64" s="36"/>
      <c r="G64" s="25"/>
      <c r="H64" s="35"/>
      <c r="I64" s="35"/>
      <c r="J64" s="35"/>
      <c r="K64" s="41"/>
      <c r="L64" s="41"/>
      <c r="N64" s="29"/>
      <c r="O64" s="40"/>
      <c r="P64" s="29"/>
      <c r="Q64" s="29"/>
      <c r="R64" s="40"/>
      <c r="S64" s="30"/>
      <c r="T64" s="30"/>
      <c r="U64" s="30"/>
      <c r="V64" s="30"/>
      <c r="W64" s="30"/>
      <c r="X64" s="30"/>
      <c r="Y64" s="29"/>
      <c r="Z64" s="29"/>
      <c r="AA64" s="30"/>
      <c r="AB64" s="30"/>
      <c r="AC64" s="30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</row>
    <row r="65" spans="1:65" s="60" customFormat="1">
      <c r="A65" s="67"/>
      <c r="B65" s="67"/>
      <c r="C65" s="36"/>
      <c r="D65" s="36"/>
      <c r="E65" s="141"/>
      <c r="F65" s="36">
        <v>0.95</v>
      </c>
      <c r="G65" s="36" t="s">
        <v>40</v>
      </c>
      <c r="H65" s="36">
        <v>5</v>
      </c>
      <c r="I65" s="44">
        <v>0.125</v>
      </c>
      <c r="J65" s="35"/>
      <c r="K65" s="36"/>
      <c r="L65" s="36"/>
      <c r="N65" s="29"/>
      <c r="O65" s="40"/>
      <c r="P65" s="29"/>
      <c r="Q65" s="29"/>
      <c r="R65" s="40"/>
      <c r="S65" s="30"/>
      <c r="T65" s="30"/>
      <c r="U65" s="30"/>
      <c r="V65" s="30"/>
      <c r="W65" s="30"/>
      <c r="X65" s="30"/>
      <c r="Y65" s="29"/>
      <c r="Z65" s="29"/>
      <c r="AA65" s="30"/>
      <c r="AB65" s="30"/>
      <c r="AC65" s="30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</row>
    <row r="66" spans="1:65" s="60" customFormat="1">
      <c r="A66" s="35"/>
      <c r="B66" s="31"/>
      <c r="C66" s="61"/>
      <c r="D66" s="35"/>
      <c r="E66" s="38"/>
      <c r="F66" s="36">
        <v>1.25</v>
      </c>
      <c r="G66" s="36" t="s">
        <v>40</v>
      </c>
      <c r="H66" s="36">
        <v>10</v>
      </c>
      <c r="I66" s="36">
        <v>0.44400000000000001</v>
      </c>
      <c r="J66" s="35"/>
      <c r="K66" s="36"/>
      <c r="L66" s="36"/>
      <c r="N66" s="29"/>
      <c r="O66" s="40"/>
      <c r="P66" s="29"/>
      <c r="Q66" s="29"/>
      <c r="R66" s="40"/>
      <c r="S66" s="30"/>
      <c r="T66" s="30"/>
      <c r="U66" s="30"/>
      <c r="V66" s="30"/>
      <c r="W66" s="30"/>
      <c r="X66" s="30"/>
      <c r="Y66" s="29"/>
      <c r="Z66" s="29"/>
      <c r="AA66" s="30"/>
      <c r="AB66" s="30"/>
      <c r="AC66" s="30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</row>
    <row r="67" spans="1:65" s="60" customFormat="1">
      <c r="A67" s="35"/>
      <c r="B67" s="31"/>
      <c r="C67" s="61"/>
      <c r="D67" s="35"/>
      <c r="E67" s="38"/>
      <c r="F67" s="36">
        <v>1.55</v>
      </c>
      <c r="G67" s="36" t="s">
        <v>40</v>
      </c>
      <c r="H67" s="36">
        <v>16</v>
      </c>
      <c r="I67" s="36">
        <v>0.80200000000000005</v>
      </c>
      <c r="J67" s="35"/>
      <c r="K67" s="36"/>
      <c r="L67" s="36"/>
      <c r="N67" s="29"/>
      <c r="O67" s="40"/>
      <c r="P67" s="29"/>
      <c r="Q67" s="29"/>
      <c r="R67" s="40"/>
      <c r="S67" s="30"/>
      <c r="T67" s="30"/>
      <c r="U67" s="30"/>
      <c r="V67" s="30"/>
      <c r="W67" s="30"/>
      <c r="X67" s="30"/>
      <c r="Y67" s="29"/>
      <c r="Z67" s="29"/>
      <c r="AA67" s="30"/>
      <c r="AB67" s="30"/>
      <c r="AC67" s="30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</row>
    <row r="68" spans="1:65" s="60" customFormat="1">
      <c r="A68" s="35"/>
      <c r="B68" s="31"/>
      <c r="C68" s="61"/>
      <c r="D68" s="35"/>
      <c r="E68" s="38"/>
      <c r="F68" s="36">
        <v>1.85</v>
      </c>
      <c r="G68" s="36" t="s">
        <v>40</v>
      </c>
      <c r="H68" s="36">
        <v>6</v>
      </c>
      <c r="I68" s="36">
        <v>0.27600000000000002</v>
      </c>
      <c r="J68" s="35"/>
      <c r="K68" s="36"/>
      <c r="L68" s="36"/>
      <c r="N68" s="29"/>
      <c r="O68" s="40"/>
      <c r="P68" s="29"/>
      <c r="Q68" s="29"/>
      <c r="R68" s="40"/>
      <c r="S68" s="30"/>
      <c r="T68" s="30"/>
      <c r="U68" s="30"/>
      <c r="V68" s="30"/>
      <c r="W68" s="30"/>
      <c r="X68" s="30"/>
      <c r="Y68" s="29"/>
      <c r="Z68" s="29"/>
      <c r="AA68" s="30"/>
      <c r="AB68" s="30"/>
      <c r="AC68" s="30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</row>
    <row r="69" spans="1:65" s="60" customFormat="1">
      <c r="A69" s="35"/>
      <c r="B69" s="31"/>
      <c r="C69" s="61"/>
      <c r="D69" s="35"/>
      <c r="E69" s="38" t="s">
        <v>42</v>
      </c>
      <c r="F69" s="36"/>
      <c r="G69" s="35" t="s">
        <v>4</v>
      </c>
      <c r="H69" s="35">
        <v>37</v>
      </c>
      <c r="I69" s="35">
        <v>1.647</v>
      </c>
      <c r="J69" s="35"/>
      <c r="K69" s="36"/>
      <c r="L69" s="36"/>
      <c r="N69" s="29"/>
      <c r="O69" s="40"/>
      <c r="P69" s="29"/>
      <c r="Q69" s="29"/>
      <c r="R69" s="40"/>
      <c r="S69" s="30"/>
      <c r="T69" s="30"/>
      <c r="U69" s="30"/>
      <c r="V69" s="30"/>
      <c r="W69" s="30"/>
      <c r="X69" s="30"/>
      <c r="Y69" s="29"/>
      <c r="Z69" s="29"/>
      <c r="AA69" s="30"/>
      <c r="AB69" s="30"/>
      <c r="AC69" s="30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</row>
    <row r="70" spans="1:65" s="60" customFormat="1">
      <c r="A70" s="35"/>
      <c r="B70" s="31"/>
      <c r="C70" s="61"/>
      <c r="D70" s="35"/>
      <c r="E70" s="38"/>
      <c r="F70" s="36">
        <v>0.95</v>
      </c>
      <c r="G70" s="36" t="s">
        <v>40</v>
      </c>
      <c r="H70" s="36">
        <v>19</v>
      </c>
      <c r="I70" s="36">
        <v>0.36</v>
      </c>
      <c r="J70" s="35"/>
      <c r="K70" s="36"/>
      <c r="L70" s="36"/>
      <c r="N70" s="29"/>
      <c r="O70" s="40"/>
      <c r="P70" s="29"/>
      <c r="Q70" s="29"/>
      <c r="R70" s="40"/>
      <c r="S70" s="30"/>
      <c r="T70" s="30"/>
      <c r="U70" s="30"/>
      <c r="V70" s="30"/>
      <c r="W70" s="30"/>
      <c r="X70" s="30"/>
      <c r="Y70" s="29"/>
      <c r="Z70" s="29"/>
      <c r="AA70" s="30"/>
      <c r="AB70" s="30"/>
      <c r="AC70" s="30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</row>
    <row r="71" spans="1:65" s="60" customFormat="1">
      <c r="A71" s="35"/>
      <c r="B71" s="31"/>
      <c r="C71" s="61"/>
      <c r="D71" s="35"/>
      <c r="E71" s="38"/>
      <c r="F71" s="36">
        <v>1.25</v>
      </c>
      <c r="G71" s="36" t="s">
        <v>40</v>
      </c>
      <c r="H71" s="36">
        <v>32</v>
      </c>
      <c r="I71" s="36">
        <v>0.75800000000000001</v>
      </c>
      <c r="J71" s="35"/>
      <c r="K71" s="36"/>
      <c r="L71" s="36"/>
      <c r="N71" s="29"/>
      <c r="O71" s="40"/>
      <c r="P71" s="29"/>
      <c r="Q71" s="29"/>
      <c r="R71" s="40"/>
      <c r="S71" s="30"/>
      <c r="T71" s="30"/>
      <c r="U71" s="30"/>
      <c r="V71" s="30"/>
      <c r="W71" s="30"/>
      <c r="X71" s="30"/>
      <c r="Y71" s="29"/>
      <c r="Z71" s="29"/>
      <c r="AA71" s="30"/>
      <c r="AB71" s="30"/>
      <c r="AC71" s="30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</row>
    <row r="72" spans="1:65" s="60" customFormat="1">
      <c r="A72" s="35"/>
      <c r="B72" s="31"/>
      <c r="C72" s="61"/>
      <c r="D72" s="35"/>
      <c r="E72" s="38" t="s">
        <v>22</v>
      </c>
      <c r="F72" s="36"/>
      <c r="G72" s="35" t="s">
        <v>4</v>
      </c>
      <c r="H72" s="35">
        <v>51</v>
      </c>
      <c r="I72" s="35">
        <v>1.1179999999999999</v>
      </c>
      <c r="J72" s="35"/>
      <c r="K72" s="36"/>
      <c r="L72" s="36"/>
      <c r="N72" s="29"/>
      <c r="O72" s="40"/>
      <c r="P72" s="29"/>
      <c r="Q72" s="29"/>
      <c r="R72" s="40"/>
      <c r="S72" s="30"/>
      <c r="T72" s="30"/>
      <c r="U72" s="30"/>
      <c r="V72" s="30"/>
      <c r="W72" s="30"/>
      <c r="X72" s="30"/>
      <c r="Y72" s="29"/>
      <c r="Z72" s="29"/>
      <c r="AA72" s="30"/>
      <c r="AB72" s="30"/>
      <c r="AC72" s="30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</row>
    <row r="73" spans="1:65" s="60" customFormat="1">
      <c r="A73" s="35"/>
      <c r="B73" s="31"/>
      <c r="C73" s="61"/>
      <c r="D73" s="35"/>
      <c r="E73" s="38"/>
      <c r="F73" s="36">
        <v>1.25</v>
      </c>
      <c r="G73" s="36" t="s">
        <v>40</v>
      </c>
      <c r="H73" s="36">
        <v>5</v>
      </c>
      <c r="I73" s="36">
        <v>0.16500000000000001</v>
      </c>
      <c r="J73" s="35"/>
      <c r="K73" s="36"/>
      <c r="L73" s="36"/>
      <c r="N73" s="29"/>
      <c r="O73" s="40"/>
      <c r="P73" s="29"/>
      <c r="Q73" s="29"/>
      <c r="R73" s="40"/>
      <c r="S73" s="30"/>
      <c r="T73" s="30"/>
      <c r="U73" s="30"/>
      <c r="V73" s="30"/>
      <c r="W73" s="30"/>
      <c r="X73" s="30"/>
      <c r="Y73" s="29"/>
      <c r="Z73" s="29"/>
      <c r="AA73" s="30"/>
      <c r="AB73" s="30"/>
      <c r="AC73" s="30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</row>
    <row r="74" spans="1:65" s="60" customFormat="1">
      <c r="A74" s="35"/>
      <c r="B74" s="31"/>
      <c r="C74" s="61"/>
      <c r="D74" s="35"/>
      <c r="E74" s="38"/>
      <c r="F74" s="36">
        <v>1.55</v>
      </c>
      <c r="G74" s="36" t="s">
        <v>40</v>
      </c>
      <c r="H74" s="36">
        <v>11</v>
      </c>
      <c r="I74" s="36">
        <v>0.45100000000000001</v>
      </c>
      <c r="J74" s="35"/>
      <c r="K74" s="36"/>
      <c r="L74" s="36"/>
      <c r="N74" s="29"/>
      <c r="O74" s="40"/>
      <c r="P74" s="29"/>
      <c r="Q74" s="29"/>
      <c r="R74" s="40"/>
      <c r="S74" s="30"/>
      <c r="T74" s="30"/>
      <c r="U74" s="30"/>
      <c r="V74" s="30"/>
      <c r="W74" s="30"/>
      <c r="X74" s="30"/>
      <c r="Y74" s="29"/>
      <c r="Z74" s="29"/>
      <c r="AA74" s="30"/>
      <c r="AB74" s="30"/>
      <c r="AC74" s="30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</row>
    <row r="75" spans="1:65" s="60" customFormat="1">
      <c r="A75" s="35"/>
      <c r="B75" s="31"/>
      <c r="C75" s="61"/>
      <c r="D75" s="35"/>
      <c r="E75" s="38"/>
      <c r="F75" s="36">
        <v>1.85</v>
      </c>
      <c r="G75" s="36" t="s">
        <v>40</v>
      </c>
      <c r="H75" s="36">
        <v>3</v>
      </c>
      <c r="I75" s="36">
        <v>0.15</v>
      </c>
      <c r="J75" s="35"/>
      <c r="K75" s="36"/>
      <c r="L75" s="36"/>
      <c r="N75" s="29"/>
      <c r="O75" s="40"/>
      <c r="P75" s="29"/>
      <c r="Q75" s="29"/>
      <c r="R75" s="40"/>
      <c r="S75" s="30"/>
      <c r="T75" s="30"/>
      <c r="U75" s="30"/>
      <c r="V75" s="30"/>
      <c r="W75" s="30"/>
      <c r="X75" s="30"/>
      <c r="Y75" s="29"/>
      <c r="Z75" s="29"/>
      <c r="AA75" s="30"/>
      <c r="AB75" s="30"/>
      <c r="AC75" s="30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</row>
    <row r="76" spans="1:65" s="60" customFormat="1">
      <c r="A76" s="35"/>
      <c r="B76" s="31"/>
      <c r="C76" s="61"/>
      <c r="D76" s="35"/>
      <c r="E76" s="38" t="s">
        <v>2</v>
      </c>
      <c r="F76" s="36"/>
      <c r="G76" s="35" t="s">
        <v>4</v>
      </c>
      <c r="H76" s="35">
        <v>19</v>
      </c>
      <c r="I76" s="35">
        <v>0.76600000000000001</v>
      </c>
      <c r="J76" s="35"/>
      <c r="K76" s="36"/>
      <c r="L76" s="36"/>
      <c r="N76" s="29"/>
      <c r="O76" s="40"/>
      <c r="P76" s="29"/>
      <c r="Q76" s="29"/>
      <c r="R76" s="40"/>
      <c r="S76" s="30"/>
      <c r="T76" s="30"/>
      <c r="U76" s="30"/>
      <c r="V76" s="30"/>
      <c r="W76" s="30"/>
      <c r="X76" s="30"/>
      <c r="Y76" s="29"/>
      <c r="Z76" s="29"/>
      <c r="AA76" s="30"/>
      <c r="AB76" s="30"/>
      <c r="AC76" s="30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</row>
    <row r="77" spans="1:65" s="60" customFormat="1">
      <c r="A77" s="35">
        <v>8</v>
      </c>
      <c r="B77" s="31" t="s">
        <v>164</v>
      </c>
      <c r="C77" s="61" t="s">
        <v>47</v>
      </c>
      <c r="D77" s="35" t="s">
        <v>129</v>
      </c>
      <c r="E77" s="38" t="s">
        <v>165</v>
      </c>
      <c r="F77" s="36"/>
      <c r="G77" s="35" t="s">
        <v>36</v>
      </c>
      <c r="H77" s="35">
        <v>107</v>
      </c>
      <c r="I77" s="35">
        <v>3.5309999999999997</v>
      </c>
      <c r="J77" s="35">
        <v>642</v>
      </c>
      <c r="K77" s="36"/>
      <c r="L77" s="36"/>
      <c r="N77" s="29"/>
      <c r="O77" s="40"/>
      <c r="P77" s="29"/>
      <c r="Q77" s="29"/>
      <c r="R77" s="40"/>
      <c r="S77" s="30"/>
      <c r="T77" s="30"/>
      <c r="U77" s="30"/>
      <c r="V77" s="30"/>
      <c r="W77" s="30"/>
      <c r="X77" s="30"/>
      <c r="Y77" s="29"/>
      <c r="Z77" s="29"/>
      <c r="AA77" s="30"/>
      <c r="AB77" s="30"/>
      <c r="AC77" s="30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</row>
    <row r="78" spans="1:65" s="60" customFormat="1" ht="14.25" customHeight="1">
      <c r="A78" s="320"/>
      <c r="B78" s="187"/>
      <c r="C78" s="188"/>
      <c r="D78" s="186"/>
      <c r="E78" s="187"/>
      <c r="F78" s="189"/>
      <c r="G78" s="190"/>
      <c r="H78" s="186"/>
      <c r="I78" s="186"/>
      <c r="J78" s="186"/>
      <c r="K78" s="189"/>
      <c r="L78" s="189"/>
      <c r="M78" s="177"/>
      <c r="N78" s="29"/>
      <c r="O78" s="40"/>
      <c r="P78" s="29"/>
      <c r="Q78" s="29"/>
      <c r="R78" s="40"/>
      <c r="S78" s="30"/>
      <c r="T78" s="30"/>
      <c r="U78" s="30"/>
      <c r="V78" s="30"/>
      <c r="W78" s="30"/>
      <c r="X78" s="30"/>
      <c r="Y78" s="29"/>
      <c r="Z78" s="29"/>
      <c r="AA78" s="30"/>
      <c r="AB78" s="30"/>
      <c r="AC78" s="30"/>
    </row>
    <row r="79" spans="1:65" s="60" customFormat="1" ht="11.25" customHeight="1">
      <c r="A79" s="35"/>
      <c r="B79" s="38"/>
      <c r="C79" s="61"/>
      <c r="D79" s="35"/>
      <c r="E79" s="38"/>
      <c r="F79" s="36"/>
      <c r="G79" s="25"/>
      <c r="H79" s="35"/>
      <c r="I79" s="35"/>
      <c r="J79" s="35"/>
      <c r="K79" s="36"/>
      <c r="L79" s="36"/>
      <c r="N79" s="29"/>
      <c r="O79" s="40"/>
      <c r="P79" s="29"/>
      <c r="Q79" s="29"/>
      <c r="R79" s="40"/>
      <c r="S79" s="30"/>
      <c r="T79" s="30"/>
      <c r="U79" s="30"/>
      <c r="V79" s="30"/>
      <c r="W79" s="30"/>
      <c r="X79" s="30"/>
      <c r="Y79" s="29"/>
      <c r="Z79" s="29"/>
      <c r="AA79" s="30"/>
      <c r="AB79" s="30"/>
      <c r="AC79" s="30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</row>
    <row r="80" spans="1:65" s="60" customFormat="1">
      <c r="A80" s="67"/>
      <c r="B80" s="67"/>
      <c r="C80" s="36"/>
      <c r="D80" s="36"/>
      <c r="E80" s="141"/>
      <c r="F80" s="36">
        <v>1.25</v>
      </c>
      <c r="G80" s="36" t="s">
        <v>40</v>
      </c>
      <c r="H80" s="36">
        <v>10</v>
      </c>
      <c r="I80" s="44">
        <v>0.48399999999999999</v>
      </c>
      <c r="J80" s="35"/>
      <c r="K80" s="36"/>
      <c r="L80" s="36"/>
      <c r="N80" s="29"/>
      <c r="O80" s="40"/>
      <c r="P80" s="29"/>
      <c r="Q80" s="29"/>
      <c r="R80" s="40"/>
      <c r="S80" s="30"/>
      <c r="T80" s="30"/>
      <c r="U80" s="30"/>
      <c r="V80" s="30"/>
      <c r="W80" s="30"/>
      <c r="X80" s="30"/>
      <c r="Y80" s="29"/>
      <c r="Z80" s="29"/>
      <c r="AA80" s="30"/>
      <c r="AB80" s="30"/>
      <c r="AC80" s="30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</row>
    <row r="81" spans="1:65" s="60" customFormat="1">
      <c r="A81" s="35"/>
      <c r="B81" s="31"/>
      <c r="C81" s="61"/>
      <c r="D81" s="35"/>
      <c r="E81" s="38"/>
      <c r="F81" s="36">
        <v>1.55</v>
      </c>
      <c r="G81" s="36" t="s">
        <v>40</v>
      </c>
      <c r="H81" s="36">
        <v>18</v>
      </c>
      <c r="I81" s="36">
        <v>0.95</v>
      </c>
      <c r="J81" s="35"/>
      <c r="K81" s="36"/>
      <c r="L81" s="36"/>
      <c r="N81" s="29"/>
      <c r="O81" s="40"/>
      <c r="P81" s="29"/>
      <c r="Q81" s="29"/>
      <c r="R81" s="40"/>
      <c r="S81" s="30"/>
      <c r="T81" s="30"/>
      <c r="U81" s="30"/>
      <c r="V81" s="30"/>
      <c r="W81" s="30"/>
      <c r="X81" s="30"/>
      <c r="Y81" s="29"/>
      <c r="Z81" s="29"/>
      <c r="AA81" s="30"/>
      <c r="AB81" s="30"/>
      <c r="AC81" s="30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</row>
    <row r="82" spans="1:65" s="60" customFormat="1">
      <c r="A82" s="35"/>
      <c r="B82" s="31"/>
      <c r="C82" s="61"/>
      <c r="D82" s="35"/>
      <c r="E82" s="38"/>
      <c r="F82" s="36">
        <v>1.85</v>
      </c>
      <c r="G82" s="36" t="s">
        <v>40</v>
      </c>
      <c r="H82" s="36">
        <v>2</v>
      </c>
      <c r="I82" s="36">
        <v>0.152</v>
      </c>
      <c r="J82" s="35"/>
      <c r="K82" s="36"/>
      <c r="L82" s="36"/>
      <c r="N82" s="29"/>
      <c r="O82" s="40"/>
      <c r="P82" s="29"/>
      <c r="Q82" s="29"/>
      <c r="R82" s="40"/>
      <c r="S82" s="30"/>
      <c r="T82" s="30"/>
      <c r="U82" s="30"/>
      <c r="V82" s="30"/>
      <c r="W82" s="30"/>
      <c r="X82" s="30"/>
      <c r="Y82" s="29"/>
      <c r="Z82" s="29"/>
      <c r="AA82" s="30"/>
      <c r="AB82" s="30"/>
      <c r="AC82" s="30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</row>
    <row r="83" spans="1:65" s="60" customFormat="1">
      <c r="A83" s="35"/>
      <c r="B83" s="31"/>
      <c r="C83" s="61"/>
      <c r="D83" s="35"/>
      <c r="E83" s="38" t="s">
        <v>42</v>
      </c>
      <c r="F83" s="36"/>
      <c r="G83" s="35" t="s">
        <v>4</v>
      </c>
      <c r="H83" s="35">
        <v>30</v>
      </c>
      <c r="I83" s="35">
        <v>1.5859999999999999</v>
      </c>
      <c r="J83" s="35"/>
      <c r="K83" s="36"/>
      <c r="L83" s="36"/>
      <c r="N83" s="29"/>
      <c r="O83" s="40"/>
      <c r="P83" s="29"/>
      <c r="Q83" s="29"/>
      <c r="R83" s="40"/>
      <c r="S83" s="30"/>
      <c r="T83" s="30"/>
      <c r="U83" s="30"/>
      <c r="V83" s="30"/>
      <c r="W83" s="30"/>
      <c r="X83" s="30"/>
      <c r="Y83" s="29"/>
      <c r="Z83" s="29"/>
      <c r="AA83" s="30"/>
      <c r="AB83" s="30"/>
      <c r="AC83" s="30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</row>
    <row r="84" spans="1:65" s="60" customFormat="1">
      <c r="A84" s="35"/>
      <c r="B84" s="31"/>
      <c r="C84" s="61"/>
      <c r="D84" s="35"/>
      <c r="E84" s="38"/>
      <c r="F84" s="36">
        <v>0.95</v>
      </c>
      <c r="G84" s="36" t="s">
        <v>40</v>
      </c>
      <c r="H84" s="36">
        <v>17</v>
      </c>
      <c r="I84" s="36">
        <v>0.34</v>
      </c>
      <c r="J84" s="35"/>
      <c r="K84" s="36"/>
      <c r="L84" s="36"/>
      <c r="N84" s="29"/>
      <c r="O84" s="40"/>
      <c r="P84" s="29"/>
      <c r="Q84" s="29"/>
      <c r="R84" s="40"/>
      <c r="S84" s="30"/>
      <c r="T84" s="30"/>
      <c r="U84" s="30"/>
      <c r="V84" s="30"/>
      <c r="W84" s="30"/>
      <c r="X84" s="30"/>
      <c r="Y84" s="29"/>
      <c r="Z84" s="29"/>
      <c r="AA84" s="30"/>
      <c r="AB84" s="30"/>
      <c r="AC84" s="30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</row>
    <row r="85" spans="1:65" s="60" customFormat="1">
      <c r="A85" s="35"/>
      <c r="B85" s="31"/>
      <c r="C85" s="61"/>
      <c r="D85" s="35"/>
      <c r="E85" s="38"/>
      <c r="F85" s="36">
        <v>1.25</v>
      </c>
      <c r="G85" s="36" t="s">
        <v>40</v>
      </c>
      <c r="H85" s="36">
        <v>26</v>
      </c>
      <c r="I85" s="36">
        <v>0.64200000000000002</v>
      </c>
      <c r="J85" s="35"/>
      <c r="K85" s="36"/>
      <c r="L85" s="36"/>
      <c r="N85" s="29"/>
      <c r="O85" s="40"/>
      <c r="P85" s="29"/>
      <c r="Q85" s="29"/>
      <c r="R85" s="40"/>
      <c r="S85" s="30"/>
      <c r="T85" s="30"/>
      <c r="U85" s="30"/>
      <c r="V85" s="30"/>
      <c r="W85" s="30"/>
      <c r="X85" s="30"/>
      <c r="Y85" s="29"/>
      <c r="Z85" s="29"/>
      <c r="AA85" s="30"/>
      <c r="AB85" s="30"/>
      <c r="AC85" s="30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</row>
    <row r="86" spans="1:65" s="60" customFormat="1">
      <c r="A86" s="35"/>
      <c r="B86" s="31"/>
      <c r="C86" s="61"/>
      <c r="D86" s="35"/>
      <c r="E86" s="38" t="s">
        <v>22</v>
      </c>
      <c r="F86" s="36"/>
      <c r="G86" s="35" t="s">
        <v>4</v>
      </c>
      <c r="H86" s="35">
        <v>43</v>
      </c>
      <c r="I86" s="35">
        <v>0.98199999999999998</v>
      </c>
      <c r="J86" s="35"/>
      <c r="K86" s="36"/>
      <c r="L86" s="36"/>
      <c r="N86" s="29"/>
      <c r="O86" s="40"/>
      <c r="P86" s="29"/>
      <c r="Q86" s="29"/>
      <c r="R86" s="40"/>
      <c r="S86" s="30"/>
      <c r="T86" s="30"/>
      <c r="U86" s="30"/>
      <c r="V86" s="30"/>
      <c r="W86" s="30"/>
      <c r="X86" s="30"/>
      <c r="Y86" s="29"/>
      <c r="Z86" s="29"/>
      <c r="AA86" s="30"/>
      <c r="AB86" s="30"/>
      <c r="AC86" s="30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</row>
    <row r="87" spans="1:65" s="60" customFormat="1">
      <c r="A87" s="35"/>
      <c r="B87" s="31"/>
      <c r="C87" s="61"/>
      <c r="D87" s="35"/>
      <c r="E87" s="38"/>
      <c r="F87" s="36">
        <v>0.95</v>
      </c>
      <c r="G87" s="36" t="s">
        <v>40</v>
      </c>
      <c r="H87" s="36">
        <v>9</v>
      </c>
      <c r="I87" s="36">
        <v>0.22700000000000001</v>
      </c>
      <c r="J87" s="35"/>
      <c r="K87" s="36"/>
      <c r="L87" s="36"/>
      <c r="N87" s="29"/>
      <c r="O87" s="40"/>
      <c r="P87" s="29"/>
      <c r="Q87" s="29"/>
      <c r="R87" s="40"/>
      <c r="S87" s="30"/>
      <c r="T87" s="30"/>
      <c r="U87" s="30"/>
      <c r="V87" s="30"/>
      <c r="W87" s="30"/>
      <c r="X87" s="30"/>
      <c r="Y87" s="29"/>
      <c r="Z87" s="29"/>
      <c r="AA87" s="30"/>
      <c r="AB87" s="30"/>
      <c r="AC87" s="30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</row>
    <row r="88" spans="1:65" s="60" customFormat="1">
      <c r="A88" s="35"/>
      <c r="B88" s="31"/>
      <c r="C88" s="61"/>
      <c r="D88" s="35"/>
      <c r="E88" s="38"/>
      <c r="F88" s="36">
        <v>1.25</v>
      </c>
      <c r="G88" s="36" t="s">
        <v>40</v>
      </c>
      <c r="H88" s="36">
        <v>10</v>
      </c>
      <c r="I88" s="36">
        <v>0.54300000000000004</v>
      </c>
      <c r="J88" s="35"/>
      <c r="K88" s="36"/>
      <c r="L88" s="36"/>
      <c r="N88" s="29"/>
      <c r="O88" s="40"/>
      <c r="P88" s="29"/>
      <c r="Q88" s="29"/>
      <c r="R88" s="40"/>
      <c r="S88" s="30"/>
      <c r="T88" s="30"/>
      <c r="U88" s="30"/>
      <c r="V88" s="30"/>
      <c r="W88" s="30"/>
      <c r="X88" s="30"/>
      <c r="Y88" s="29"/>
      <c r="Z88" s="29"/>
      <c r="AA88" s="30"/>
      <c r="AB88" s="30"/>
      <c r="AC88" s="30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</row>
    <row r="89" spans="1:65" s="60" customFormat="1">
      <c r="A89" s="35"/>
      <c r="B89" s="31"/>
      <c r="C89" s="61"/>
      <c r="D89" s="35"/>
      <c r="E89" s="38"/>
      <c r="F89" s="36">
        <v>1.55</v>
      </c>
      <c r="G89" s="36" t="s">
        <v>40</v>
      </c>
      <c r="H89" s="36">
        <v>68</v>
      </c>
      <c r="I89" s="36">
        <v>3.8290000000000002</v>
      </c>
      <c r="J89" s="35"/>
      <c r="K89" s="36"/>
      <c r="L89" s="36"/>
      <c r="N89" s="29"/>
      <c r="O89" s="40"/>
      <c r="P89" s="29"/>
      <c r="Q89" s="29"/>
      <c r="R89" s="40"/>
      <c r="S89" s="30"/>
      <c r="T89" s="30"/>
      <c r="U89" s="30"/>
      <c r="V89" s="30"/>
      <c r="W89" s="30"/>
      <c r="X89" s="30"/>
      <c r="Y89" s="29"/>
      <c r="Z89" s="29"/>
      <c r="AA89" s="30"/>
      <c r="AB89" s="30"/>
      <c r="AC89" s="30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</row>
    <row r="90" spans="1:65" s="60" customFormat="1">
      <c r="A90" s="35"/>
      <c r="B90" s="31"/>
      <c r="C90" s="61"/>
      <c r="D90" s="35"/>
      <c r="E90" s="38"/>
      <c r="F90" s="36">
        <v>1.85</v>
      </c>
      <c r="G90" s="36" t="s">
        <v>40</v>
      </c>
      <c r="H90" s="36">
        <v>6</v>
      </c>
      <c r="I90" s="36">
        <v>0.51100000000000001</v>
      </c>
      <c r="J90" s="35"/>
      <c r="K90" s="36"/>
      <c r="L90" s="36"/>
      <c r="N90" s="29"/>
      <c r="O90" s="40"/>
      <c r="P90" s="29"/>
      <c r="Q90" s="29"/>
      <c r="R90" s="40"/>
      <c r="S90" s="30"/>
      <c r="T90" s="30"/>
      <c r="U90" s="30"/>
      <c r="V90" s="30"/>
      <c r="W90" s="30"/>
      <c r="X90" s="30"/>
      <c r="Y90" s="29"/>
      <c r="Z90" s="29"/>
      <c r="AA90" s="30"/>
      <c r="AB90" s="30"/>
      <c r="AC90" s="30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</row>
    <row r="91" spans="1:65" s="60" customFormat="1">
      <c r="A91" s="35"/>
      <c r="B91" s="31"/>
      <c r="C91" s="61"/>
      <c r="D91" s="35"/>
      <c r="E91" s="38" t="s">
        <v>2</v>
      </c>
      <c r="F91" s="36"/>
      <c r="G91" s="35" t="s">
        <v>4</v>
      </c>
      <c r="H91" s="35">
        <v>93</v>
      </c>
      <c r="I91" s="47">
        <v>5.1100000000000003</v>
      </c>
      <c r="J91" s="35"/>
      <c r="K91" s="36"/>
      <c r="L91" s="36"/>
      <c r="N91" s="29"/>
      <c r="O91" s="40"/>
      <c r="P91" s="29"/>
      <c r="Q91" s="29"/>
      <c r="R91" s="40"/>
      <c r="S91" s="30"/>
      <c r="T91" s="30"/>
      <c r="U91" s="30"/>
      <c r="V91" s="30"/>
      <c r="W91" s="30"/>
      <c r="X91" s="30"/>
      <c r="Y91" s="29"/>
      <c r="Z91" s="29"/>
      <c r="AA91" s="30"/>
      <c r="AB91" s="30"/>
      <c r="AC91" s="30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</row>
    <row r="92" spans="1:65" s="60" customFormat="1">
      <c r="A92" s="35"/>
      <c r="B92" s="31"/>
      <c r="C92" s="61"/>
      <c r="D92" s="35"/>
      <c r="E92" s="38"/>
      <c r="F92" s="36">
        <v>0.95</v>
      </c>
      <c r="G92" s="36" t="s">
        <v>40</v>
      </c>
      <c r="H92" s="36">
        <v>1</v>
      </c>
      <c r="I92" s="36">
        <v>4.4999999999999998E-2</v>
      </c>
      <c r="J92" s="35"/>
      <c r="K92" s="36"/>
      <c r="L92" s="36"/>
      <c r="N92" s="29"/>
      <c r="O92" s="40"/>
      <c r="P92" s="29"/>
      <c r="Q92" s="29"/>
      <c r="R92" s="40"/>
      <c r="S92" s="30"/>
      <c r="T92" s="30"/>
      <c r="U92" s="30"/>
      <c r="V92" s="30"/>
      <c r="W92" s="30"/>
      <c r="X92" s="30"/>
      <c r="Y92" s="29"/>
      <c r="Z92" s="29"/>
      <c r="AA92" s="30"/>
      <c r="AB92" s="30"/>
      <c r="AC92" s="30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</row>
    <row r="93" spans="1:65" s="60" customFormat="1">
      <c r="A93" s="35"/>
      <c r="B93" s="31"/>
      <c r="C93" s="61"/>
      <c r="D93" s="35"/>
      <c r="E93" s="38"/>
      <c r="F93" s="36">
        <v>1.25</v>
      </c>
      <c r="G93" s="36" t="s">
        <v>40</v>
      </c>
      <c r="H93" s="36">
        <v>2</v>
      </c>
      <c r="I93" s="36">
        <v>8.4000000000000005E-2</v>
      </c>
      <c r="J93" s="35"/>
      <c r="K93" s="36"/>
      <c r="L93" s="36"/>
      <c r="N93" s="29"/>
      <c r="O93" s="40"/>
      <c r="P93" s="29"/>
      <c r="Q93" s="29"/>
      <c r="R93" s="40"/>
      <c r="S93" s="30"/>
      <c r="T93" s="30"/>
      <c r="U93" s="30"/>
      <c r="V93" s="30"/>
      <c r="W93" s="30"/>
      <c r="X93" s="30"/>
      <c r="Y93" s="29"/>
      <c r="Z93" s="29"/>
      <c r="AA93" s="30"/>
      <c r="AB93" s="30"/>
      <c r="AC93" s="30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</row>
    <row r="94" spans="1:65" s="60" customFormat="1">
      <c r="A94" s="35"/>
      <c r="B94" s="31"/>
      <c r="C94" s="61"/>
      <c r="D94" s="35"/>
      <c r="E94" s="38"/>
      <c r="F94" s="36">
        <v>1.55</v>
      </c>
      <c r="G94" s="36" t="s">
        <v>40</v>
      </c>
      <c r="H94" s="36">
        <v>5</v>
      </c>
      <c r="I94" s="36">
        <v>0.26100000000000001</v>
      </c>
      <c r="J94" s="35"/>
      <c r="K94" s="36"/>
      <c r="L94" s="36"/>
      <c r="N94" s="29"/>
      <c r="O94" s="40"/>
      <c r="P94" s="29"/>
      <c r="Q94" s="29"/>
      <c r="R94" s="40"/>
      <c r="S94" s="30"/>
      <c r="T94" s="30"/>
      <c r="U94" s="30"/>
      <c r="V94" s="30"/>
      <c r="W94" s="30"/>
      <c r="X94" s="30"/>
      <c r="Y94" s="29"/>
      <c r="Z94" s="29"/>
      <c r="AA94" s="30"/>
      <c r="AB94" s="30"/>
      <c r="AC94" s="30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</row>
    <row r="95" spans="1:65" s="60" customFormat="1">
      <c r="A95" s="35"/>
      <c r="B95" s="31"/>
      <c r="C95" s="61"/>
      <c r="D95" s="35"/>
      <c r="E95" s="38"/>
      <c r="F95" s="36">
        <v>1.85</v>
      </c>
      <c r="G95" s="36" t="s">
        <v>40</v>
      </c>
      <c r="H95" s="36">
        <v>1</v>
      </c>
      <c r="I95" s="36">
        <v>3.5000000000000003E-2</v>
      </c>
      <c r="J95" s="35"/>
      <c r="K95" s="36"/>
      <c r="L95" s="36"/>
      <c r="N95" s="29"/>
      <c r="O95" s="40"/>
      <c r="P95" s="29"/>
      <c r="Q95" s="29"/>
      <c r="R95" s="40"/>
      <c r="S95" s="30"/>
      <c r="T95" s="30"/>
      <c r="U95" s="30"/>
      <c r="V95" s="30"/>
      <c r="W95" s="30"/>
      <c r="X95" s="30"/>
      <c r="Y95" s="29"/>
      <c r="Z95" s="29"/>
      <c r="AA95" s="30"/>
      <c r="AB95" s="30"/>
      <c r="AC95" s="30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</row>
    <row r="96" spans="1:65" s="60" customFormat="1">
      <c r="A96" s="35"/>
      <c r="B96" s="31"/>
      <c r="C96" s="61"/>
      <c r="D96" s="35"/>
      <c r="E96" s="38" t="s">
        <v>0</v>
      </c>
      <c r="F96" s="36"/>
      <c r="G96" s="35" t="s">
        <v>4</v>
      </c>
      <c r="H96" s="35">
        <v>9</v>
      </c>
      <c r="I96" s="47">
        <v>0.42500000000000004</v>
      </c>
      <c r="J96" s="35"/>
      <c r="K96" s="36"/>
      <c r="L96" s="36"/>
      <c r="N96" s="29"/>
      <c r="O96" s="40"/>
      <c r="P96" s="29"/>
      <c r="Q96" s="29"/>
      <c r="R96" s="40"/>
      <c r="S96" s="30"/>
      <c r="T96" s="30"/>
      <c r="U96" s="30"/>
      <c r="V96" s="30"/>
      <c r="W96" s="30"/>
      <c r="X96" s="30"/>
      <c r="Y96" s="29"/>
      <c r="Z96" s="29"/>
      <c r="AA96" s="30"/>
      <c r="AB96" s="30"/>
      <c r="AC96" s="30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</row>
    <row r="97" spans="1:65" s="60" customFormat="1" ht="24">
      <c r="A97" s="35">
        <v>9</v>
      </c>
      <c r="B97" s="31" t="s">
        <v>164</v>
      </c>
      <c r="C97" s="61" t="s">
        <v>47</v>
      </c>
      <c r="D97" s="35" t="s">
        <v>130</v>
      </c>
      <c r="E97" s="31" t="s">
        <v>166</v>
      </c>
      <c r="F97" s="36"/>
      <c r="G97" s="35" t="s">
        <v>36</v>
      </c>
      <c r="H97" s="35">
        <v>175</v>
      </c>
      <c r="I97" s="35">
        <v>8.1029999999999998</v>
      </c>
      <c r="J97" s="35">
        <v>1694</v>
      </c>
      <c r="K97" s="36"/>
      <c r="L97" s="36"/>
      <c r="N97" s="29"/>
      <c r="O97" s="40"/>
      <c r="P97" s="29"/>
      <c r="Q97" s="29"/>
      <c r="R97" s="40"/>
      <c r="S97" s="30"/>
      <c r="T97" s="30"/>
      <c r="U97" s="30"/>
      <c r="V97" s="30"/>
      <c r="W97" s="30"/>
      <c r="X97" s="30"/>
      <c r="Y97" s="29"/>
      <c r="Z97" s="29"/>
      <c r="AA97" s="30"/>
      <c r="AB97" s="30"/>
      <c r="AC97" s="30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</row>
    <row r="98" spans="1:65" s="60" customFormat="1" ht="14.25" customHeight="1">
      <c r="A98" s="320"/>
      <c r="B98" s="187"/>
      <c r="C98" s="188"/>
      <c r="D98" s="186"/>
      <c r="E98" s="187"/>
      <c r="F98" s="189"/>
      <c r="G98" s="190"/>
      <c r="H98" s="186"/>
      <c r="I98" s="186"/>
      <c r="J98" s="186"/>
      <c r="K98" s="189"/>
      <c r="L98" s="189"/>
      <c r="M98" s="177"/>
      <c r="N98" s="29"/>
      <c r="O98" s="40"/>
      <c r="P98" s="29"/>
      <c r="Q98" s="29"/>
      <c r="R98" s="40"/>
      <c r="S98" s="30"/>
      <c r="T98" s="30"/>
      <c r="U98" s="30"/>
      <c r="V98" s="30"/>
      <c r="W98" s="30"/>
      <c r="X98" s="30"/>
      <c r="Y98" s="29"/>
      <c r="Z98" s="29"/>
      <c r="AA98" s="30"/>
      <c r="AB98" s="30"/>
      <c r="AC98" s="30"/>
    </row>
    <row r="99" spans="1:65" s="60" customFormat="1">
      <c r="A99" s="35"/>
      <c r="B99" s="38"/>
      <c r="C99" s="25"/>
      <c r="D99" s="35"/>
      <c r="E99" s="31"/>
      <c r="F99" s="36"/>
      <c r="G99" s="25"/>
      <c r="H99" s="35"/>
      <c r="I99" s="35"/>
      <c r="J99" s="35"/>
      <c r="K99" s="41"/>
      <c r="L99" s="41"/>
      <c r="N99" s="29"/>
      <c r="O99" s="40"/>
      <c r="P99" s="29"/>
      <c r="Q99" s="29"/>
      <c r="R99" s="40"/>
      <c r="S99" s="30"/>
      <c r="T99" s="30"/>
      <c r="U99" s="30"/>
      <c r="V99" s="30"/>
      <c r="W99" s="30"/>
      <c r="X99" s="30"/>
      <c r="Y99" s="29"/>
      <c r="Z99" s="29"/>
      <c r="AA99" s="30"/>
      <c r="AB99" s="30"/>
      <c r="AC99" s="30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</row>
    <row r="100" spans="1:65" s="60" customFormat="1">
      <c r="A100" s="67"/>
      <c r="B100" s="67"/>
      <c r="C100" s="36"/>
      <c r="D100" s="36"/>
      <c r="E100" s="141"/>
      <c r="F100" s="36">
        <v>0.95</v>
      </c>
      <c r="G100" s="36" t="s">
        <v>30</v>
      </c>
      <c r="H100" s="36">
        <v>1</v>
      </c>
      <c r="I100" s="44">
        <v>6.6000000000000003E-2</v>
      </c>
      <c r="J100" s="35"/>
      <c r="K100" s="36"/>
      <c r="L100" s="36"/>
      <c r="N100" s="29"/>
      <c r="O100" s="40"/>
      <c r="P100" s="29"/>
      <c r="Q100" s="29"/>
      <c r="R100" s="40"/>
      <c r="S100" s="30"/>
      <c r="T100" s="30"/>
      <c r="U100" s="30"/>
      <c r="V100" s="30"/>
      <c r="W100" s="30"/>
      <c r="X100" s="30"/>
      <c r="Y100" s="29"/>
      <c r="Z100" s="29"/>
      <c r="AA100" s="30"/>
      <c r="AB100" s="30"/>
      <c r="AC100" s="30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</row>
    <row r="101" spans="1:65" s="60" customFormat="1">
      <c r="A101" s="35"/>
      <c r="B101" s="31"/>
      <c r="C101" s="61"/>
      <c r="D101" s="35"/>
      <c r="E101" s="38"/>
      <c r="F101" s="36">
        <v>1.25</v>
      </c>
      <c r="G101" s="36" t="s">
        <v>30</v>
      </c>
      <c r="H101" s="36">
        <v>6</v>
      </c>
      <c r="I101" s="36">
        <v>0.55400000000000005</v>
      </c>
      <c r="J101" s="35"/>
      <c r="K101" s="36"/>
      <c r="L101" s="36"/>
      <c r="N101" s="29"/>
      <c r="O101" s="40"/>
      <c r="P101" s="29"/>
      <c r="Q101" s="29"/>
      <c r="R101" s="40"/>
      <c r="S101" s="30"/>
      <c r="T101" s="30"/>
      <c r="U101" s="30"/>
      <c r="V101" s="30"/>
      <c r="W101" s="30"/>
      <c r="X101" s="30"/>
      <c r="Y101" s="29"/>
      <c r="Z101" s="29"/>
      <c r="AA101" s="30"/>
      <c r="AB101" s="30"/>
      <c r="AC101" s="30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</row>
    <row r="102" spans="1:65" s="60" customFormat="1">
      <c r="A102" s="35"/>
      <c r="B102" s="31"/>
      <c r="C102" s="61"/>
      <c r="D102" s="35"/>
      <c r="E102" s="38"/>
      <c r="F102" s="36">
        <v>1.55</v>
      </c>
      <c r="G102" s="36" t="s">
        <v>30</v>
      </c>
      <c r="H102" s="36">
        <v>8</v>
      </c>
      <c r="I102" s="36">
        <v>0.97399999999999998</v>
      </c>
      <c r="J102" s="35"/>
      <c r="K102" s="36"/>
      <c r="L102" s="36"/>
      <c r="N102" s="29"/>
      <c r="O102" s="40"/>
      <c r="P102" s="29"/>
      <c r="Q102" s="29"/>
      <c r="R102" s="40"/>
      <c r="S102" s="30"/>
      <c r="T102" s="30"/>
      <c r="U102" s="30"/>
      <c r="V102" s="30"/>
      <c r="W102" s="30"/>
      <c r="X102" s="30"/>
      <c r="Y102" s="29"/>
      <c r="Z102" s="29"/>
      <c r="AA102" s="30"/>
      <c r="AB102" s="30"/>
      <c r="AC102" s="30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</row>
    <row r="103" spans="1:65" s="60" customFormat="1">
      <c r="A103" s="35"/>
      <c r="B103" s="31"/>
      <c r="C103" s="61"/>
      <c r="D103" s="35"/>
      <c r="E103" s="38" t="s">
        <v>42</v>
      </c>
      <c r="F103" s="36"/>
      <c r="G103" s="35" t="s">
        <v>4</v>
      </c>
      <c r="H103" s="35">
        <v>15</v>
      </c>
      <c r="I103" s="35">
        <v>1.5940000000000001</v>
      </c>
      <c r="J103" s="35"/>
      <c r="K103" s="36"/>
      <c r="L103" s="36"/>
      <c r="N103" s="29"/>
      <c r="O103" s="40"/>
      <c r="P103" s="29"/>
      <c r="Q103" s="29"/>
      <c r="R103" s="40"/>
      <c r="S103" s="30"/>
      <c r="T103" s="30"/>
      <c r="U103" s="30"/>
      <c r="V103" s="30"/>
      <c r="W103" s="30"/>
      <c r="X103" s="30"/>
      <c r="Y103" s="29"/>
      <c r="Z103" s="29"/>
      <c r="AA103" s="30"/>
      <c r="AB103" s="30"/>
      <c r="AC103" s="30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</row>
    <row r="104" spans="1:65" s="60" customFormat="1">
      <c r="A104" s="35"/>
      <c r="B104" s="31"/>
      <c r="C104" s="61"/>
      <c r="D104" s="35"/>
      <c r="E104" s="38"/>
      <c r="F104" s="36">
        <v>1.25</v>
      </c>
      <c r="G104" s="36" t="s">
        <v>30</v>
      </c>
      <c r="H104" s="36">
        <v>5</v>
      </c>
      <c r="I104" s="36">
        <v>0.56799999999999995</v>
      </c>
      <c r="J104" s="35"/>
      <c r="K104" s="36"/>
      <c r="L104" s="36"/>
      <c r="N104" s="29"/>
      <c r="O104" s="40"/>
      <c r="P104" s="29"/>
      <c r="Q104" s="29"/>
      <c r="R104" s="40"/>
      <c r="S104" s="30"/>
      <c r="T104" s="30"/>
      <c r="U104" s="30"/>
      <c r="V104" s="30"/>
      <c r="W104" s="30"/>
      <c r="X104" s="30"/>
      <c r="Y104" s="29"/>
      <c r="Z104" s="29"/>
      <c r="AA104" s="30"/>
      <c r="AB104" s="30"/>
      <c r="AC104" s="30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</row>
    <row r="105" spans="1:65" s="60" customFormat="1">
      <c r="A105" s="35"/>
      <c r="B105" s="31"/>
      <c r="C105" s="61"/>
      <c r="D105" s="35"/>
      <c r="E105" s="38"/>
      <c r="F105" s="36">
        <v>1.55</v>
      </c>
      <c r="G105" s="36" t="s">
        <v>30</v>
      </c>
      <c r="H105" s="36">
        <v>6</v>
      </c>
      <c r="I105" s="36">
        <v>0.78</v>
      </c>
      <c r="J105" s="35"/>
      <c r="K105" s="36"/>
      <c r="L105" s="36"/>
      <c r="N105" s="29"/>
      <c r="O105" s="40"/>
      <c r="P105" s="29"/>
      <c r="Q105" s="29"/>
      <c r="R105" s="40"/>
      <c r="S105" s="30"/>
      <c r="T105" s="30"/>
      <c r="U105" s="30"/>
      <c r="V105" s="30"/>
      <c r="W105" s="30"/>
      <c r="X105" s="30"/>
      <c r="Y105" s="29"/>
      <c r="Z105" s="29"/>
      <c r="AA105" s="30"/>
      <c r="AB105" s="30"/>
      <c r="AC105" s="30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</row>
    <row r="106" spans="1:65" s="60" customFormat="1">
      <c r="A106" s="35"/>
      <c r="B106" s="31"/>
      <c r="C106" s="61"/>
      <c r="D106" s="35"/>
      <c r="E106" s="38"/>
      <c r="F106" s="36">
        <v>1.85</v>
      </c>
      <c r="G106" s="36" t="s">
        <v>30</v>
      </c>
      <c r="H106" s="36">
        <v>2</v>
      </c>
      <c r="I106" s="36">
        <v>0.28199999999999997</v>
      </c>
      <c r="J106" s="35"/>
      <c r="K106" s="36"/>
      <c r="L106" s="36"/>
      <c r="N106" s="29"/>
      <c r="O106" s="40"/>
      <c r="P106" s="29"/>
      <c r="Q106" s="29"/>
      <c r="R106" s="40"/>
      <c r="S106" s="30"/>
      <c r="T106" s="30"/>
      <c r="U106" s="30"/>
      <c r="V106" s="30"/>
      <c r="W106" s="30"/>
      <c r="X106" s="30"/>
      <c r="Y106" s="29"/>
      <c r="Z106" s="29"/>
      <c r="AA106" s="30"/>
      <c r="AB106" s="30"/>
      <c r="AC106" s="30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</row>
    <row r="107" spans="1:65" s="60" customFormat="1">
      <c r="A107" s="35"/>
      <c r="B107" s="31"/>
      <c r="C107" s="61"/>
      <c r="D107" s="35"/>
      <c r="E107" s="38" t="s">
        <v>22</v>
      </c>
      <c r="F107" s="36"/>
      <c r="G107" s="35" t="s">
        <v>4</v>
      </c>
      <c r="H107" s="35">
        <v>13</v>
      </c>
      <c r="I107" s="47">
        <v>1.63</v>
      </c>
      <c r="J107" s="35"/>
      <c r="K107" s="36"/>
      <c r="L107" s="36"/>
      <c r="N107" s="29"/>
      <c r="O107" s="40"/>
      <c r="P107" s="29"/>
      <c r="Q107" s="29"/>
      <c r="R107" s="40"/>
      <c r="S107" s="30"/>
      <c r="T107" s="30"/>
      <c r="U107" s="30"/>
      <c r="V107" s="30"/>
      <c r="W107" s="30"/>
      <c r="X107" s="30"/>
      <c r="Y107" s="29"/>
      <c r="Z107" s="29"/>
      <c r="AA107" s="30"/>
      <c r="AB107" s="30"/>
      <c r="AC107" s="30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</row>
    <row r="108" spans="1:65" s="60" customFormat="1">
      <c r="A108" s="35"/>
      <c r="B108" s="31"/>
      <c r="C108" s="61"/>
      <c r="D108" s="35"/>
      <c r="E108" s="38"/>
      <c r="F108" s="36">
        <v>1.25</v>
      </c>
      <c r="G108" s="36" t="s">
        <v>30</v>
      </c>
      <c r="H108" s="36">
        <v>1</v>
      </c>
      <c r="I108" s="36">
        <v>0.126</v>
      </c>
      <c r="J108" s="35"/>
      <c r="K108" s="36"/>
      <c r="L108" s="36"/>
      <c r="N108" s="29"/>
      <c r="O108" s="40"/>
      <c r="P108" s="29"/>
      <c r="Q108" s="29"/>
      <c r="R108" s="40"/>
      <c r="S108" s="30"/>
      <c r="T108" s="30"/>
      <c r="U108" s="30"/>
      <c r="V108" s="30"/>
      <c r="W108" s="30"/>
      <c r="X108" s="30"/>
      <c r="Y108" s="29"/>
      <c r="Z108" s="29"/>
      <c r="AA108" s="30"/>
      <c r="AB108" s="30"/>
      <c r="AC108" s="30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</row>
    <row r="109" spans="1:65" s="60" customFormat="1">
      <c r="A109" s="35"/>
      <c r="B109" s="31"/>
      <c r="C109" s="61"/>
      <c r="D109" s="35"/>
      <c r="E109" s="38"/>
      <c r="F109" s="36">
        <v>1.55</v>
      </c>
      <c r="G109" s="36" t="s">
        <v>30</v>
      </c>
      <c r="H109" s="36">
        <v>3</v>
      </c>
      <c r="I109" s="36">
        <v>0.38400000000000001</v>
      </c>
      <c r="J109" s="35"/>
      <c r="K109" s="36"/>
      <c r="L109" s="36"/>
      <c r="N109" s="29"/>
      <c r="O109" s="40"/>
      <c r="P109" s="29"/>
      <c r="Q109" s="29"/>
      <c r="R109" s="40"/>
      <c r="S109" s="30"/>
      <c r="T109" s="30"/>
      <c r="U109" s="30"/>
      <c r="V109" s="30"/>
      <c r="W109" s="30"/>
      <c r="X109" s="30"/>
      <c r="Y109" s="29"/>
      <c r="Z109" s="29"/>
      <c r="AA109" s="30"/>
      <c r="AB109" s="30"/>
      <c r="AC109" s="30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</row>
    <row r="110" spans="1:65" s="60" customFormat="1">
      <c r="A110" s="35"/>
      <c r="B110" s="31"/>
      <c r="C110" s="61"/>
      <c r="D110" s="35"/>
      <c r="E110" s="38" t="s">
        <v>2</v>
      </c>
      <c r="F110" s="36"/>
      <c r="G110" s="35" t="s">
        <v>4</v>
      </c>
      <c r="H110" s="35">
        <v>4</v>
      </c>
      <c r="I110" s="47">
        <v>0.51</v>
      </c>
      <c r="J110" s="35"/>
      <c r="K110" s="36"/>
      <c r="L110" s="36"/>
      <c r="N110" s="29"/>
      <c r="O110" s="40"/>
      <c r="P110" s="29"/>
      <c r="Q110" s="29"/>
      <c r="R110" s="40"/>
      <c r="S110" s="30"/>
      <c r="T110" s="30"/>
      <c r="U110" s="30"/>
      <c r="V110" s="30"/>
      <c r="W110" s="30"/>
      <c r="X110" s="30"/>
      <c r="Y110" s="29"/>
      <c r="Z110" s="29"/>
      <c r="AA110" s="30"/>
      <c r="AB110" s="30"/>
      <c r="AC110" s="30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</row>
    <row r="111" spans="1:65" s="60" customFormat="1">
      <c r="A111" s="35">
        <v>10</v>
      </c>
      <c r="B111" s="31" t="s">
        <v>164</v>
      </c>
      <c r="C111" s="61" t="s">
        <v>47</v>
      </c>
      <c r="D111" s="35" t="s">
        <v>131</v>
      </c>
      <c r="E111" s="38" t="s">
        <v>165</v>
      </c>
      <c r="F111" s="36"/>
      <c r="G111" s="35" t="s">
        <v>36</v>
      </c>
      <c r="H111" s="35">
        <v>32</v>
      </c>
      <c r="I111" s="35">
        <v>3.734</v>
      </c>
      <c r="J111" s="35">
        <v>770</v>
      </c>
      <c r="K111" s="36"/>
      <c r="L111" s="36"/>
      <c r="N111" s="29"/>
      <c r="O111" s="40"/>
      <c r="P111" s="29"/>
      <c r="Q111" s="29"/>
      <c r="R111" s="40"/>
      <c r="S111" s="30"/>
      <c r="T111" s="30"/>
      <c r="U111" s="30"/>
      <c r="V111" s="30"/>
      <c r="W111" s="30"/>
      <c r="X111" s="30"/>
      <c r="Y111" s="29"/>
      <c r="Z111" s="29"/>
      <c r="AA111" s="30"/>
      <c r="AB111" s="30"/>
      <c r="AC111" s="30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</row>
    <row r="112" spans="1:65" s="60" customFormat="1" ht="14.25" customHeight="1">
      <c r="A112" s="320"/>
      <c r="B112" s="187"/>
      <c r="C112" s="188"/>
      <c r="D112" s="186"/>
      <c r="E112" s="187"/>
      <c r="F112" s="189"/>
      <c r="G112" s="190"/>
      <c r="H112" s="186"/>
      <c r="I112" s="186"/>
      <c r="J112" s="186"/>
      <c r="K112" s="189"/>
      <c r="L112" s="189"/>
      <c r="M112" s="177"/>
      <c r="N112" s="29"/>
      <c r="O112" s="40"/>
      <c r="P112" s="29"/>
      <c r="Q112" s="29"/>
      <c r="R112" s="40"/>
      <c r="S112" s="30"/>
      <c r="T112" s="30"/>
      <c r="U112" s="30"/>
      <c r="V112" s="30"/>
      <c r="W112" s="30"/>
      <c r="X112" s="30"/>
      <c r="Y112" s="29"/>
      <c r="Z112" s="29"/>
      <c r="AA112" s="30"/>
      <c r="AB112" s="30"/>
      <c r="AC112" s="30"/>
    </row>
    <row r="113" spans="1:65" s="60" customFormat="1">
      <c r="A113" s="35"/>
      <c r="B113" s="38"/>
      <c r="C113" s="61"/>
      <c r="D113" s="35"/>
      <c r="E113" s="38"/>
      <c r="F113" s="36"/>
      <c r="G113" s="25"/>
      <c r="H113" s="35"/>
      <c r="I113" s="35"/>
      <c r="J113" s="35"/>
      <c r="K113" s="36"/>
      <c r="L113" s="36"/>
      <c r="N113" s="29"/>
      <c r="O113" s="40"/>
      <c r="P113" s="29"/>
      <c r="Q113" s="29"/>
      <c r="R113" s="40"/>
      <c r="S113" s="30"/>
      <c r="T113" s="30"/>
      <c r="U113" s="30"/>
      <c r="V113" s="30"/>
      <c r="W113" s="30"/>
      <c r="X113" s="30"/>
      <c r="Y113" s="29"/>
      <c r="Z113" s="29"/>
      <c r="AA113" s="30"/>
      <c r="AB113" s="30"/>
      <c r="AC113" s="30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</row>
    <row r="114" spans="1:65" s="60" customFormat="1">
      <c r="A114" s="67"/>
      <c r="B114" s="67"/>
      <c r="C114" s="36"/>
      <c r="D114" s="36"/>
      <c r="E114" s="141"/>
      <c r="F114" s="36">
        <v>1.25</v>
      </c>
      <c r="G114" s="36" t="s">
        <v>30</v>
      </c>
      <c r="H114" s="36">
        <v>2</v>
      </c>
      <c r="I114" s="44">
        <v>0.28199999999999997</v>
      </c>
      <c r="J114" s="35"/>
      <c r="K114" s="36"/>
      <c r="L114" s="36"/>
      <c r="N114" s="29"/>
      <c r="O114" s="40"/>
      <c r="P114" s="29"/>
      <c r="Q114" s="29"/>
      <c r="R114" s="40"/>
      <c r="S114" s="30"/>
      <c r="T114" s="30"/>
      <c r="U114" s="30"/>
      <c r="V114" s="30"/>
      <c r="W114" s="30"/>
      <c r="X114" s="30"/>
      <c r="Y114" s="29"/>
      <c r="Z114" s="29"/>
      <c r="AA114" s="30"/>
      <c r="AB114" s="30"/>
      <c r="AC114" s="30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</row>
    <row r="115" spans="1:65" s="60" customFormat="1">
      <c r="A115" s="67"/>
      <c r="B115" s="67"/>
      <c r="C115" s="36"/>
      <c r="D115" s="36"/>
      <c r="E115" s="141"/>
      <c r="F115" s="36">
        <v>1.55</v>
      </c>
      <c r="G115" s="36" t="s">
        <v>30</v>
      </c>
      <c r="H115" s="36">
        <v>3</v>
      </c>
      <c r="I115" s="44">
        <v>0.30499999999999999</v>
      </c>
      <c r="J115" s="35"/>
      <c r="K115" s="36"/>
      <c r="L115" s="36"/>
      <c r="N115" s="29"/>
      <c r="O115" s="40"/>
      <c r="P115" s="29"/>
      <c r="Q115" s="29"/>
      <c r="R115" s="40"/>
      <c r="S115" s="30"/>
      <c r="T115" s="30"/>
      <c r="U115" s="30"/>
      <c r="V115" s="30"/>
      <c r="W115" s="30"/>
      <c r="X115" s="30"/>
      <c r="Y115" s="29"/>
      <c r="Z115" s="29"/>
      <c r="AA115" s="30"/>
      <c r="AB115" s="30"/>
      <c r="AC115" s="30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</row>
    <row r="116" spans="1:65" s="60" customFormat="1">
      <c r="A116" s="67"/>
      <c r="B116" s="67"/>
      <c r="C116" s="36"/>
      <c r="D116" s="36"/>
      <c r="E116" s="141"/>
      <c r="F116" s="36">
        <v>1.85</v>
      </c>
      <c r="G116" s="36" t="s">
        <v>31</v>
      </c>
      <c r="H116" s="36">
        <v>1</v>
      </c>
      <c r="I116" s="44">
        <v>0.28499999999999998</v>
      </c>
      <c r="J116" s="35"/>
      <c r="K116" s="36"/>
      <c r="L116" s="36"/>
      <c r="N116" s="29"/>
      <c r="O116" s="40"/>
      <c r="P116" s="29"/>
      <c r="Q116" s="29"/>
      <c r="R116" s="40"/>
      <c r="S116" s="30"/>
      <c r="T116" s="30"/>
      <c r="U116" s="30"/>
      <c r="V116" s="30"/>
      <c r="W116" s="30"/>
      <c r="X116" s="30"/>
      <c r="Y116" s="29"/>
      <c r="Z116" s="29"/>
      <c r="AA116" s="30"/>
      <c r="AB116" s="30"/>
      <c r="AC116" s="30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</row>
    <row r="117" spans="1:65" s="60" customFormat="1">
      <c r="A117" s="35"/>
      <c r="B117" s="31"/>
      <c r="C117" s="61"/>
      <c r="D117" s="35"/>
      <c r="E117" s="38"/>
      <c r="F117" s="36">
        <v>1.55</v>
      </c>
      <c r="G117" s="36" t="s">
        <v>37</v>
      </c>
      <c r="H117" s="36">
        <v>1</v>
      </c>
      <c r="I117" s="36">
        <v>0.65500000000000003</v>
      </c>
      <c r="J117" s="35"/>
      <c r="K117" s="36"/>
      <c r="L117" s="36"/>
      <c r="N117" s="29"/>
      <c r="O117" s="40"/>
      <c r="P117" s="29"/>
      <c r="Q117" s="29"/>
      <c r="R117" s="40"/>
      <c r="S117" s="30"/>
      <c r="T117" s="30"/>
      <c r="U117" s="30"/>
      <c r="V117" s="30"/>
      <c r="W117" s="30"/>
      <c r="X117" s="30"/>
      <c r="Y117" s="29"/>
      <c r="Z117" s="29"/>
      <c r="AA117" s="30"/>
      <c r="AB117" s="30"/>
      <c r="AC117" s="30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</row>
    <row r="118" spans="1:65" s="60" customFormat="1">
      <c r="A118" s="35"/>
      <c r="B118" s="31"/>
      <c r="C118" s="61"/>
      <c r="D118" s="35"/>
      <c r="E118" s="38"/>
      <c r="F118" s="36">
        <v>1.85</v>
      </c>
      <c r="G118" s="36" t="s">
        <v>37</v>
      </c>
      <c r="H118" s="36">
        <v>1</v>
      </c>
      <c r="I118" s="36">
        <v>1.8320000000000001</v>
      </c>
      <c r="J118" s="35"/>
      <c r="K118" s="36"/>
      <c r="L118" s="36"/>
      <c r="N118" s="29"/>
      <c r="O118" s="40"/>
      <c r="P118" s="29"/>
      <c r="Q118" s="29"/>
      <c r="R118" s="40"/>
      <c r="S118" s="30"/>
      <c r="T118" s="30"/>
      <c r="U118" s="30"/>
      <c r="V118" s="30"/>
      <c r="W118" s="30"/>
      <c r="X118" s="30"/>
      <c r="Y118" s="29"/>
      <c r="Z118" s="29"/>
      <c r="AA118" s="30"/>
      <c r="AB118" s="30"/>
      <c r="AC118" s="30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</row>
    <row r="119" spans="1:65" s="60" customFormat="1">
      <c r="A119" s="35"/>
      <c r="B119" s="31"/>
      <c r="C119" s="61"/>
      <c r="D119" s="35"/>
      <c r="E119" s="38" t="s">
        <v>22</v>
      </c>
      <c r="F119" s="36"/>
      <c r="G119" s="35" t="s">
        <v>4</v>
      </c>
      <c r="H119" s="35">
        <v>8</v>
      </c>
      <c r="I119" s="35">
        <v>3.359</v>
      </c>
      <c r="J119" s="35"/>
      <c r="K119" s="36"/>
      <c r="L119" s="36"/>
      <c r="N119" s="29"/>
      <c r="O119" s="40"/>
      <c r="P119" s="29"/>
      <c r="Q119" s="29"/>
      <c r="R119" s="40"/>
      <c r="S119" s="30"/>
      <c r="T119" s="30"/>
      <c r="U119" s="30"/>
      <c r="V119" s="30"/>
      <c r="W119" s="30"/>
      <c r="X119" s="30"/>
      <c r="Y119" s="29"/>
      <c r="Z119" s="29"/>
      <c r="AA119" s="30"/>
      <c r="AB119" s="30"/>
      <c r="AC119" s="30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</row>
    <row r="120" spans="1:65" s="60" customFormat="1">
      <c r="A120" s="35"/>
      <c r="B120" s="31"/>
      <c r="C120" s="61"/>
      <c r="D120" s="35"/>
      <c r="E120" s="38"/>
      <c r="F120" s="36">
        <v>1.55</v>
      </c>
      <c r="G120" s="36" t="s">
        <v>30</v>
      </c>
      <c r="H120" s="36">
        <v>2</v>
      </c>
      <c r="I120" s="36">
        <v>0.27700000000000002</v>
      </c>
      <c r="J120" s="35"/>
      <c r="K120" s="36"/>
      <c r="L120" s="36"/>
      <c r="N120" s="29"/>
      <c r="O120" s="40"/>
      <c r="P120" s="29"/>
      <c r="Q120" s="29"/>
      <c r="R120" s="40"/>
      <c r="S120" s="30"/>
      <c r="T120" s="30"/>
      <c r="U120" s="30"/>
      <c r="V120" s="30"/>
      <c r="W120" s="30"/>
      <c r="X120" s="30"/>
      <c r="Y120" s="29"/>
      <c r="Z120" s="29"/>
      <c r="AA120" s="30"/>
      <c r="AB120" s="30"/>
      <c r="AC120" s="30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</row>
    <row r="121" spans="1:65" s="60" customFormat="1">
      <c r="A121" s="35"/>
      <c r="B121" s="31"/>
      <c r="C121" s="61"/>
      <c r="D121" s="35"/>
      <c r="E121" s="38"/>
      <c r="F121" s="36">
        <v>2.15</v>
      </c>
      <c r="G121" s="36" t="s">
        <v>30</v>
      </c>
      <c r="H121" s="36">
        <v>1</v>
      </c>
      <c r="I121" s="36">
        <v>0.187</v>
      </c>
      <c r="J121" s="35"/>
      <c r="K121" s="36"/>
      <c r="L121" s="36"/>
      <c r="N121" s="29"/>
      <c r="O121" s="40"/>
      <c r="P121" s="29"/>
      <c r="Q121" s="29"/>
      <c r="R121" s="40"/>
      <c r="S121" s="30"/>
      <c r="T121" s="30"/>
      <c r="U121" s="30"/>
      <c r="V121" s="30"/>
      <c r="W121" s="30"/>
      <c r="X121" s="30"/>
      <c r="Y121" s="29"/>
      <c r="Z121" s="29"/>
      <c r="AA121" s="30"/>
      <c r="AB121" s="30"/>
      <c r="AC121" s="30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</row>
    <row r="122" spans="1:65" s="60" customFormat="1">
      <c r="A122" s="35"/>
      <c r="B122" s="31"/>
      <c r="C122" s="61"/>
      <c r="D122" s="35"/>
      <c r="E122" s="38" t="s">
        <v>42</v>
      </c>
      <c r="F122" s="36"/>
      <c r="G122" s="35" t="s">
        <v>4</v>
      </c>
      <c r="H122" s="35">
        <v>3</v>
      </c>
      <c r="I122" s="47">
        <v>0.46400000000000002</v>
      </c>
      <c r="J122" s="35"/>
      <c r="K122" s="36"/>
      <c r="L122" s="36"/>
      <c r="N122" s="29"/>
      <c r="O122" s="40"/>
      <c r="P122" s="29"/>
      <c r="Q122" s="29"/>
      <c r="R122" s="40"/>
      <c r="S122" s="30"/>
      <c r="T122" s="30"/>
      <c r="U122" s="30"/>
      <c r="V122" s="30"/>
      <c r="W122" s="30"/>
      <c r="X122" s="30"/>
      <c r="Y122" s="29"/>
      <c r="Z122" s="29"/>
      <c r="AA122" s="30"/>
      <c r="AB122" s="30"/>
      <c r="AC122" s="30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</row>
    <row r="123" spans="1:65" s="60" customFormat="1">
      <c r="A123" s="35"/>
      <c r="B123" s="31"/>
      <c r="C123" s="61"/>
      <c r="D123" s="35"/>
      <c r="E123" s="38"/>
      <c r="F123" s="36">
        <v>1.55</v>
      </c>
      <c r="G123" s="36" t="s">
        <v>30</v>
      </c>
      <c r="H123" s="36">
        <v>2</v>
      </c>
      <c r="I123" s="36">
        <v>0.223</v>
      </c>
      <c r="J123" s="35"/>
      <c r="K123" s="36"/>
      <c r="L123" s="36"/>
      <c r="N123" s="29"/>
      <c r="O123" s="40"/>
      <c r="P123" s="29"/>
      <c r="Q123" s="29"/>
      <c r="R123" s="40"/>
      <c r="S123" s="30"/>
      <c r="T123" s="30"/>
      <c r="U123" s="30"/>
      <c r="V123" s="30"/>
      <c r="W123" s="30"/>
      <c r="X123" s="30"/>
      <c r="Y123" s="29"/>
      <c r="Z123" s="29"/>
      <c r="AA123" s="30"/>
      <c r="AB123" s="30"/>
      <c r="AC123" s="30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</row>
    <row r="124" spans="1:65" s="60" customFormat="1">
      <c r="A124" s="35"/>
      <c r="B124" s="31"/>
      <c r="C124" s="61"/>
      <c r="D124" s="35"/>
      <c r="E124" s="38"/>
      <c r="F124" s="36">
        <v>2.15</v>
      </c>
      <c r="G124" s="36" t="s">
        <v>31</v>
      </c>
      <c r="H124" s="36">
        <v>1</v>
      </c>
      <c r="I124" s="36">
        <v>0.24099999999999999</v>
      </c>
      <c r="J124" s="35"/>
      <c r="K124" s="36"/>
      <c r="L124" s="36"/>
      <c r="N124" s="29"/>
      <c r="O124" s="40"/>
      <c r="P124" s="29"/>
      <c r="Q124" s="29"/>
      <c r="R124" s="40"/>
      <c r="S124" s="30"/>
      <c r="T124" s="30"/>
      <c r="U124" s="30"/>
      <c r="V124" s="30"/>
      <c r="W124" s="30"/>
      <c r="X124" s="30"/>
      <c r="Y124" s="29"/>
      <c r="Z124" s="29"/>
      <c r="AA124" s="30"/>
      <c r="AB124" s="30"/>
      <c r="AC124" s="30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</row>
    <row r="125" spans="1:65" s="60" customFormat="1">
      <c r="A125" s="35"/>
      <c r="B125" s="31"/>
      <c r="C125" s="61"/>
      <c r="D125" s="35"/>
      <c r="E125" s="38"/>
      <c r="F125" s="36">
        <v>1.55</v>
      </c>
      <c r="G125" s="36" t="s">
        <v>38</v>
      </c>
      <c r="H125" s="36">
        <v>1</v>
      </c>
      <c r="I125" s="36">
        <v>0.38</v>
      </c>
      <c r="J125" s="35"/>
      <c r="K125" s="36"/>
      <c r="L125" s="36"/>
      <c r="N125" s="29"/>
      <c r="O125" s="40"/>
      <c r="P125" s="29"/>
      <c r="Q125" s="29"/>
      <c r="R125" s="40"/>
      <c r="S125" s="30"/>
      <c r="T125" s="30"/>
      <c r="U125" s="30"/>
      <c r="V125" s="30"/>
      <c r="W125" s="30"/>
      <c r="X125" s="30"/>
      <c r="Y125" s="29"/>
      <c r="Z125" s="29"/>
      <c r="AA125" s="30"/>
      <c r="AB125" s="30"/>
      <c r="AC125" s="30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</row>
    <row r="126" spans="1:65" s="60" customFormat="1">
      <c r="A126" s="35"/>
      <c r="B126" s="31"/>
      <c r="C126" s="61"/>
      <c r="D126" s="35"/>
      <c r="E126" s="38" t="s">
        <v>2</v>
      </c>
      <c r="F126" s="36"/>
      <c r="G126" s="35" t="s">
        <v>4</v>
      </c>
      <c r="H126" s="35">
        <v>4</v>
      </c>
      <c r="I126" s="47">
        <v>0.84399999999999997</v>
      </c>
      <c r="J126" s="35"/>
      <c r="K126" s="36"/>
      <c r="L126" s="36"/>
      <c r="N126" s="29"/>
      <c r="O126" s="40"/>
      <c r="P126" s="29"/>
      <c r="Q126" s="29"/>
      <c r="R126" s="40"/>
      <c r="S126" s="30"/>
      <c r="T126" s="30"/>
      <c r="U126" s="30"/>
      <c r="V126" s="30"/>
      <c r="W126" s="30"/>
      <c r="X126" s="30"/>
      <c r="Y126" s="29"/>
      <c r="Z126" s="29"/>
      <c r="AA126" s="30"/>
      <c r="AB126" s="30"/>
      <c r="AC126" s="30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</row>
    <row r="127" spans="1:65" s="60" customFormat="1">
      <c r="A127" s="35">
        <v>11</v>
      </c>
      <c r="B127" s="31" t="s">
        <v>164</v>
      </c>
      <c r="C127" s="61" t="s">
        <v>47</v>
      </c>
      <c r="D127" s="35" t="s">
        <v>132</v>
      </c>
      <c r="E127" s="38" t="s">
        <v>165</v>
      </c>
      <c r="F127" s="36"/>
      <c r="G127" s="35" t="s">
        <v>36</v>
      </c>
      <c r="H127" s="35">
        <v>15</v>
      </c>
      <c r="I127" s="35">
        <v>4.6669999999999998</v>
      </c>
      <c r="J127" s="35">
        <v>1167</v>
      </c>
      <c r="K127" s="36"/>
      <c r="L127" s="36"/>
      <c r="N127" s="29"/>
      <c r="O127" s="40"/>
      <c r="P127" s="29"/>
      <c r="Q127" s="29"/>
      <c r="R127" s="40"/>
      <c r="S127" s="30"/>
      <c r="T127" s="30"/>
      <c r="U127" s="30"/>
      <c r="V127" s="30"/>
      <c r="W127" s="30"/>
      <c r="X127" s="30"/>
      <c r="Y127" s="29"/>
      <c r="Z127" s="29"/>
      <c r="AA127" s="30"/>
      <c r="AB127" s="30"/>
      <c r="AC127" s="30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</row>
    <row r="128" spans="1:65" s="60" customFormat="1" ht="14.25" customHeight="1">
      <c r="A128" s="320"/>
      <c r="B128" s="187"/>
      <c r="C128" s="188"/>
      <c r="D128" s="186"/>
      <c r="E128" s="187"/>
      <c r="F128" s="189"/>
      <c r="G128" s="190"/>
      <c r="H128" s="186"/>
      <c r="I128" s="186"/>
      <c r="J128" s="186"/>
      <c r="K128" s="189"/>
      <c r="L128" s="189"/>
      <c r="M128" s="177"/>
      <c r="N128" s="29"/>
      <c r="O128" s="40"/>
      <c r="P128" s="29"/>
      <c r="Q128" s="29"/>
      <c r="R128" s="40"/>
      <c r="S128" s="30"/>
      <c r="T128" s="30"/>
      <c r="U128" s="30"/>
      <c r="V128" s="30"/>
      <c r="W128" s="30"/>
      <c r="X128" s="30"/>
      <c r="Y128" s="29"/>
      <c r="Z128" s="29"/>
      <c r="AA128" s="30"/>
      <c r="AB128" s="30"/>
      <c r="AC128" s="30"/>
    </row>
    <row r="129" spans="1:65" s="60" customFormat="1">
      <c r="A129" s="35"/>
      <c r="B129" s="38"/>
      <c r="C129" s="61"/>
      <c r="D129" s="35"/>
      <c r="E129" s="38"/>
      <c r="F129" s="36"/>
      <c r="G129" s="25"/>
      <c r="H129" s="35"/>
      <c r="I129" s="35"/>
      <c r="J129" s="35"/>
      <c r="K129" s="36"/>
      <c r="L129" s="36"/>
      <c r="N129" s="29"/>
      <c r="O129" s="40"/>
      <c r="P129" s="29"/>
      <c r="Q129" s="29"/>
      <c r="R129" s="40"/>
      <c r="S129" s="30"/>
      <c r="T129" s="30"/>
      <c r="U129" s="30"/>
      <c r="V129" s="30"/>
      <c r="W129" s="30"/>
      <c r="X129" s="30"/>
      <c r="Y129" s="29"/>
      <c r="Z129" s="29"/>
      <c r="AA129" s="30"/>
      <c r="AB129" s="30"/>
      <c r="AC129" s="30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</row>
    <row r="130" spans="1:65" s="60" customFormat="1">
      <c r="A130" s="67"/>
      <c r="B130" s="67"/>
      <c r="C130" s="36"/>
      <c r="D130" s="36"/>
      <c r="E130" s="141"/>
      <c r="F130" s="36">
        <v>0.95</v>
      </c>
      <c r="G130" s="36" t="s">
        <v>30</v>
      </c>
      <c r="H130" s="36">
        <v>1</v>
      </c>
      <c r="I130" s="44">
        <v>9.2999999999999999E-2</v>
      </c>
      <c r="J130" s="35"/>
      <c r="K130" s="36"/>
      <c r="L130" s="36"/>
      <c r="N130" s="29"/>
      <c r="O130" s="40"/>
      <c r="P130" s="29"/>
      <c r="Q130" s="29"/>
      <c r="R130" s="40"/>
      <c r="S130" s="30"/>
      <c r="T130" s="30"/>
      <c r="U130" s="30"/>
      <c r="V130" s="30"/>
      <c r="W130" s="30"/>
      <c r="X130" s="30"/>
      <c r="Y130" s="29"/>
      <c r="Z130" s="29"/>
      <c r="AA130" s="30"/>
      <c r="AB130" s="30"/>
      <c r="AC130" s="30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</row>
    <row r="131" spans="1:65" s="60" customFormat="1">
      <c r="A131" s="67"/>
      <c r="B131" s="67"/>
      <c r="C131" s="36"/>
      <c r="D131" s="36"/>
      <c r="E131" s="141"/>
      <c r="F131" s="36">
        <v>1.55</v>
      </c>
      <c r="G131" s="36" t="s">
        <v>30</v>
      </c>
      <c r="H131" s="36">
        <v>1</v>
      </c>
      <c r="I131" s="44">
        <v>0.11700000000000001</v>
      </c>
      <c r="J131" s="35"/>
      <c r="K131" s="36"/>
      <c r="L131" s="36"/>
      <c r="N131" s="29"/>
      <c r="O131" s="40"/>
      <c r="P131" s="29"/>
      <c r="Q131" s="29"/>
      <c r="R131" s="40"/>
      <c r="S131" s="30"/>
      <c r="T131" s="30"/>
      <c r="U131" s="30"/>
      <c r="V131" s="30"/>
      <c r="W131" s="30"/>
      <c r="X131" s="30"/>
      <c r="Y131" s="29"/>
      <c r="Z131" s="29"/>
      <c r="AA131" s="30"/>
      <c r="AB131" s="30"/>
      <c r="AC131" s="30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</row>
    <row r="132" spans="1:65" s="60" customFormat="1">
      <c r="A132" s="67"/>
      <c r="B132" s="67"/>
      <c r="C132" s="36"/>
      <c r="D132" s="36"/>
      <c r="E132" s="141"/>
      <c r="F132" s="36">
        <v>1.85</v>
      </c>
      <c r="G132" s="36" t="s">
        <v>30</v>
      </c>
      <c r="H132" s="36">
        <v>1</v>
      </c>
      <c r="I132" s="44">
        <v>0.111</v>
      </c>
      <c r="J132" s="35"/>
      <c r="K132" s="36"/>
      <c r="L132" s="36"/>
      <c r="N132" s="29"/>
      <c r="O132" s="40"/>
      <c r="P132" s="29"/>
      <c r="Q132" s="29"/>
      <c r="R132" s="40"/>
      <c r="S132" s="30"/>
      <c r="T132" s="30"/>
      <c r="U132" s="30"/>
      <c r="V132" s="30"/>
      <c r="W132" s="30"/>
      <c r="X132" s="30"/>
      <c r="Y132" s="29"/>
      <c r="Z132" s="29"/>
      <c r="AA132" s="30"/>
      <c r="AB132" s="30"/>
      <c r="AC132" s="30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</row>
    <row r="133" spans="1:65" s="60" customFormat="1">
      <c r="A133" s="35"/>
      <c r="B133" s="31"/>
      <c r="C133" s="61"/>
      <c r="D133" s="35"/>
      <c r="E133" s="38"/>
      <c r="F133" s="36">
        <v>1.55</v>
      </c>
      <c r="G133" s="36" t="s">
        <v>31</v>
      </c>
      <c r="H133" s="36">
        <v>3</v>
      </c>
      <c r="I133" s="36">
        <v>0.67900000000000005</v>
      </c>
      <c r="J133" s="35"/>
      <c r="K133" s="36"/>
      <c r="L133" s="36"/>
      <c r="N133" s="29"/>
      <c r="O133" s="40"/>
      <c r="P133" s="29"/>
      <c r="Q133" s="29"/>
      <c r="R133" s="40"/>
      <c r="S133" s="30"/>
      <c r="T133" s="30"/>
      <c r="U133" s="30"/>
      <c r="V133" s="30"/>
      <c r="W133" s="30"/>
      <c r="X133" s="30"/>
      <c r="Y133" s="29"/>
      <c r="Z133" s="29"/>
      <c r="AA133" s="30"/>
      <c r="AB133" s="30"/>
      <c r="AC133" s="30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</row>
    <row r="134" spans="1:65" s="60" customFormat="1">
      <c r="A134" s="35"/>
      <c r="B134" s="31"/>
      <c r="C134" s="61"/>
      <c r="D134" s="35"/>
      <c r="E134" s="38"/>
      <c r="F134" s="36">
        <v>1.85</v>
      </c>
      <c r="G134" s="36" t="s">
        <v>37</v>
      </c>
      <c r="H134" s="36">
        <v>1</v>
      </c>
      <c r="I134" s="36">
        <v>2.1379999999999999</v>
      </c>
      <c r="J134" s="35"/>
      <c r="K134" s="36"/>
      <c r="L134" s="36"/>
      <c r="N134" s="29"/>
      <c r="O134" s="40"/>
      <c r="P134" s="29"/>
      <c r="Q134" s="29"/>
      <c r="R134" s="40"/>
      <c r="S134" s="30"/>
      <c r="T134" s="30"/>
      <c r="U134" s="30"/>
      <c r="V134" s="30"/>
      <c r="W134" s="30"/>
      <c r="X134" s="30"/>
      <c r="Y134" s="29"/>
      <c r="Z134" s="29"/>
      <c r="AA134" s="30"/>
      <c r="AB134" s="30"/>
      <c r="AC134" s="30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</row>
    <row r="135" spans="1:65" s="60" customFormat="1">
      <c r="A135" s="35"/>
      <c r="B135" s="31"/>
      <c r="C135" s="61"/>
      <c r="D135" s="35"/>
      <c r="E135" s="38" t="s">
        <v>22</v>
      </c>
      <c r="F135" s="36"/>
      <c r="G135" s="35" t="s">
        <v>4</v>
      </c>
      <c r="H135" s="35">
        <v>7</v>
      </c>
      <c r="I135" s="35">
        <v>3.1379999999999999</v>
      </c>
      <c r="J135" s="35"/>
      <c r="K135" s="36"/>
      <c r="L135" s="36"/>
      <c r="N135" s="29"/>
      <c r="O135" s="40"/>
      <c r="P135" s="29"/>
      <c r="Q135" s="29"/>
      <c r="R135" s="40"/>
      <c r="S135" s="30"/>
      <c r="T135" s="30"/>
      <c r="U135" s="30"/>
      <c r="V135" s="30"/>
      <c r="W135" s="30"/>
      <c r="X135" s="30"/>
      <c r="Y135" s="29"/>
      <c r="Z135" s="29"/>
      <c r="AA135" s="30"/>
      <c r="AB135" s="30"/>
      <c r="AC135" s="30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</row>
    <row r="136" spans="1:65" s="60" customFormat="1">
      <c r="A136" s="35"/>
      <c r="B136" s="31"/>
      <c r="C136" s="61"/>
      <c r="D136" s="35"/>
      <c r="E136" s="38"/>
      <c r="F136" s="36">
        <v>1.25</v>
      </c>
      <c r="G136" s="36" t="s">
        <v>31</v>
      </c>
      <c r="H136" s="36">
        <v>1</v>
      </c>
      <c r="I136" s="36">
        <v>0.21</v>
      </c>
      <c r="J136" s="35"/>
      <c r="K136" s="36"/>
      <c r="L136" s="36"/>
      <c r="N136" s="29"/>
      <c r="O136" s="40"/>
      <c r="P136" s="29"/>
      <c r="Q136" s="29"/>
      <c r="R136" s="40"/>
      <c r="S136" s="30"/>
      <c r="T136" s="30"/>
      <c r="U136" s="30"/>
      <c r="V136" s="30"/>
      <c r="W136" s="30"/>
      <c r="X136" s="30"/>
      <c r="Y136" s="29"/>
      <c r="Z136" s="29"/>
      <c r="AA136" s="30"/>
      <c r="AB136" s="30"/>
      <c r="AC136" s="30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</row>
    <row r="137" spans="1:65" s="60" customFormat="1">
      <c r="A137" s="35"/>
      <c r="B137" s="31"/>
      <c r="C137" s="61"/>
      <c r="D137" s="35"/>
      <c r="E137" s="38"/>
      <c r="F137" s="36">
        <v>1.55</v>
      </c>
      <c r="G137" s="36" t="s">
        <v>31</v>
      </c>
      <c r="H137" s="36">
        <v>1</v>
      </c>
      <c r="I137" s="36">
        <v>0.27300000000000002</v>
      </c>
      <c r="J137" s="35"/>
      <c r="K137" s="36"/>
      <c r="L137" s="36"/>
      <c r="N137" s="29"/>
      <c r="O137" s="40"/>
      <c r="P137" s="29"/>
      <c r="Q137" s="29"/>
      <c r="R137" s="40"/>
      <c r="S137" s="30"/>
      <c r="T137" s="30"/>
      <c r="U137" s="30"/>
      <c r="V137" s="30"/>
      <c r="W137" s="30"/>
      <c r="X137" s="30"/>
      <c r="Y137" s="29"/>
      <c r="Z137" s="29"/>
      <c r="AA137" s="30"/>
      <c r="AB137" s="30"/>
      <c r="AC137" s="30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</row>
    <row r="138" spans="1:65" s="60" customFormat="1">
      <c r="A138" s="35"/>
      <c r="B138" s="31"/>
      <c r="C138" s="61"/>
      <c r="D138" s="35"/>
      <c r="E138" s="38" t="s">
        <v>1</v>
      </c>
      <c r="F138" s="36"/>
      <c r="G138" s="35" t="s">
        <v>4</v>
      </c>
      <c r="H138" s="35">
        <v>2</v>
      </c>
      <c r="I138" s="47">
        <v>0.48299999999999998</v>
      </c>
      <c r="J138" s="35"/>
      <c r="K138" s="36"/>
      <c r="L138" s="36"/>
      <c r="N138" s="29"/>
      <c r="O138" s="40"/>
      <c r="P138" s="29"/>
      <c r="Q138" s="29"/>
      <c r="R138" s="40"/>
      <c r="S138" s="30"/>
      <c r="T138" s="30"/>
      <c r="U138" s="30"/>
      <c r="V138" s="30"/>
      <c r="W138" s="30"/>
      <c r="X138" s="30"/>
      <c r="Y138" s="29"/>
      <c r="Z138" s="29"/>
      <c r="AA138" s="30"/>
      <c r="AB138" s="30"/>
      <c r="AC138" s="30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</row>
    <row r="139" spans="1:65" s="60" customFormat="1">
      <c r="A139" s="35"/>
      <c r="B139" s="31"/>
      <c r="C139" s="61"/>
      <c r="D139" s="35"/>
      <c r="E139" s="38"/>
      <c r="F139" s="36">
        <v>1.25</v>
      </c>
      <c r="G139" s="36" t="s">
        <v>30</v>
      </c>
      <c r="H139" s="36">
        <v>1</v>
      </c>
      <c r="I139" s="36">
        <v>0.124</v>
      </c>
      <c r="J139" s="35"/>
      <c r="K139" s="36"/>
      <c r="L139" s="36"/>
      <c r="N139" s="29"/>
      <c r="O139" s="40"/>
      <c r="P139" s="29"/>
      <c r="Q139" s="29"/>
      <c r="R139" s="40"/>
      <c r="S139" s="30"/>
      <c r="T139" s="30"/>
      <c r="U139" s="30"/>
      <c r="V139" s="30"/>
      <c r="W139" s="30"/>
      <c r="X139" s="30"/>
      <c r="Y139" s="29"/>
      <c r="Z139" s="29"/>
      <c r="AA139" s="30"/>
      <c r="AB139" s="30"/>
      <c r="AC139" s="30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</row>
    <row r="140" spans="1:65" s="60" customFormat="1">
      <c r="A140" s="35"/>
      <c r="B140" s="31"/>
      <c r="C140" s="61"/>
      <c r="D140" s="35"/>
      <c r="E140" s="38"/>
      <c r="F140" s="36">
        <v>1.55</v>
      </c>
      <c r="G140" s="36" t="s">
        <v>30</v>
      </c>
      <c r="H140" s="36">
        <v>1</v>
      </c>
      <c r="I140" s="36">
        <v>0.111</v>
      </c>
      <c r="J140" s="35"/>
      <c r="K140" s="36"/>
      <c r="L140" s="36"/>
      <c r="N140" s="29"/>
      <c r="O140" s="40"/>
      <c r="P140" s="29"/>
      <c r="Q140" s="29"/>
      <c r="R140" s="40"/>
      <c r="S140" s="30"/>
      <c r="T140" s="30"/>
      <c r="U140" s="30"/>
      <c r="V140" s="30"/>
      <c r="W140" s="30"/>
      <c r="X140" s="30"/>
      <c r="Y140" s="29"/>
      <c r="Z140" s="29"/>
      <c r="AA140" s="30"/>
      <c r="AB140" s="30"/>
      <c r="AC140" s="30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</row>
    <row r="141" spans="1:65" s="60" customFormat="1">
      <c r="A141" s="35"/>
      <c r="B141" s="31"/>
      <c r="C141" s="61"/>
      <c r="D141" s="35"/>
      <c r="E141" s="38"/>
      <c r="F141" s="36">
        <v>1.55</v>
      </c>
      <c r="G141" s="36" t="s">
        <v>31</v>
      </c>
      <c r="H141" s="36">
        <v>1</v>
      </c>
      <c r="I141" s="36">
        <v>0.23899999999999999</v>
      </c>
      <c r="J141" s="35"/>
      <c r="K141" s="36"/>
      <c r="L141" s="36"/>
      <c r="N141" s="29"/>
      <c r="O141" s="40"/>
      <c r="P141" s="29"/>
      <c r="Q141" s="29"/>
      <c r="R141" s="40"/>
      <c r="S141" s="30"/>
      <c r="T141" s="30"/>
      <c r="U141" s="30"/>
      <c r="V141" s="30"/>
      <c r="W141" s="30"/>
      <c r="X141" s="30"/>
      <c r="Y141" s="29"/>
      <c r="Z141" s="29"/>
      <c r="AA141" s="30"/>
      <c r="AB141" s="30"/>
      <c r="AC141" s="30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</row>
    <row r="142" spans="1:65" s="60" customFormat="1">
      <c r="A142" s="35"/>
      <c r="B142" s="31"/>
      <c r="C142" s="61"/>
      <c r="D142" s="35"/>
      <c r="E142" s="38"/>
      <c r="F142" s="36">
        <v>1.85</v>
      </c>
      <c r="G142" s="36" t="s">
        <v>38</v>
      </c>
      <c r="H142" s="36">
        <v>1</v>
      </c>
      <c r="I142" s="36">
        <v>0.495</v>
      </c>
      <c r="J142" s="35"/>
      <c r="K142" s="36"/>
      <c r="L142" s="36"/>
      <c r="N142" s="29"/>
      <c r="O142" s="40"/>
      <c r="P142" s="29"/>
      <c r="Q142" s="29"/>
      <c r="R142" s="40"/>
      <c r="S142" s="30"/>
      <c r="T142" s="30"/>
      <c r="U142" s="30"/>
      <c r="V142" s="30"/>
      <c r="W142" s="30"/>
      <c r="X142" s="30"/>
      <c r="Y142" s="29"/>
      <c r="Z142" s="29"/>
      <c r="AA142" s="30"/>
      <c r="AB142" s="30"/>
      <c r="AC142" s="30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</row>
    <row r="143" spans="1:65" s="60" customFormat="1">
      <c r="A143" s="35"/>
      <c r="B143" s="31"/>
      <c r="C143" s="61"/>
      <c r="D143" s="35"/>
      <c r="E143" s="38" t="s">
        <v>2</v>
      </c>
      <c r="F143" s="36"/>
      <c r="G143" s="35" t="s">
        <v>4</v>
      </c>
      <c r="H143" s="35">
        <v>4</v>
      </c>
      <c r="I143" s="47">
        <v>0.96899999999999997</v>
      </c>
      <c r="J143" s="35"/>
      <c r="K143" s="36"/>
      <c r="L143" s="36"/>
      <c r="N143" s="29"/>
      <c r="O143" s="40"/>
      <c r="P143" s="29"/>
      <c r="Q143" s="29"/>
      <c r="R143" s="40"/>
      <c r="S143" s="30"/>
      <c r="T143" s="30"/>
      <c r="U143" s="30"/>
      <c r="V143" s="30"/>
      <c r="W143" s="30"/>
      <c r="X143" s="30"/>
      <c r="Y143" s="29"/>
      <c r="Z143" s="29"/>
      <c r="AA143" s="30"/>
      <c r="AB143" s="30"/>
      <c r="AC143" s="30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</row>
    <row r="144" spans="1:65" s="60" customFormat="1">
      <c r="A144" s="35"/>
      <c r="B144" s="31"/>
      <c r="C144" s="61"/>
      <c r="D144" s="35"/>
      <c r="E144" s="38"/>
      <c r="F144" s="36">
        <v>1.55</v>
      </c>
      <c r="G144" s="36" t="s">
        <v>30</v>
      </c>
      <c r="H144" s="36">
        <v>1</v>
      </c>
      <c r="I144" s="36">
        <v>9.2999999999999999E-2</v>
      </c>
      <c r="J144" s="35"/>
      <c r="K144" s="36"/>
      <c r="L144" s="36"/>
      <c r="N144" s="29"/>
      <c r="O144" s="40"/>
      <c r="P144" s="29"/>
      <c r="Q144" s="29"/>
      <c r="R144" s="40"/>
      <c r="S144" s="30"/>
      <c r="T144" s="30"/>
      <c r="U144" s="30"/>
      <c r="V144" s="30"/>
      <c r="W144" s="30"/>
      <c r="X144" s="30"/>
      <c r="Y144" s="29"/>
      <c r="Z144" s="29"/>
      <c r="AA144" s="30"/>
      <c r="AB144" s="30"/>
      <c r="AC144" s="30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</row>
    <row r="145" spans="1:65" s="60" customFormat="1">
      <c r="A145" s="35"/>
      <c r="B145" s="31"/>
      <c r="C145" s="61"/>
      <c r="D145" s="35"/>
      <c r="E145" s="38"/>
      <c r="F145" s="36">
        <v>1.55</v>
      </c>
      <c r="G145" s="36" t="s">
        <v>31</v>
      </c>
      <c r="H145" s="36">
        <v>1</v>
      </c>
      <c r="I145" s="36">
        <v>0.19</v>
      </c>
      <c r="J145" s="35"/>
      <c r="K145" s="36"/>
      <c r="L145" s="36"/>
      <c r="N145" s="29"/>
      <c r="O145" s="40"/>
      <c r="P145" s="29"/>
      <c r="Q145" s="29"/>
      <c r="R145" s="40"/>
      <c r="S145" s="30"/>
      <c r="T145" s="30"/>
      <c r="U145" s="30"/>
      <c r="V145" s="30"/>
      <c r="W145" s="30"/>
      <c r="X145" s="30"/>
      <c r="Y145" s="29"/>
      <c r="Z145" s="29"/>
      <c r="AA145" s="30"/>
      <c r="AB145" s="30"/>
      <c r="AC145" s="30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</row>
    <row r="146" spans="1:65" s="60" customFormat="1">
      <c r="A146" s="35"/>
      <c r="B146" s="31"/>
      <c r="C146" s="61"/>
      <c r="D146" s="35"/>
      <c r="E146" s="38" t="s">
        <v>42</v>
      </c>
      <c r="F146" s="36"/>
      <c r="G146" s="35" t="s">
        <v>4</v>
      </c>
      <c r="H146" s="35">
        <v>2</v>
      </c>
      <c r="I146" s="47">
        <v>0.28300000000000003</v>
      </c>
      <c r="J146" s="35"/>
      <c r="K146" s="36"/>
      <c r="L146" s="36"/>
      <c r="N146" s="29"/>
      <c r="O146" s="40"/>
      <c r="P146" s="29"/>
      <c r="Q146" s="29"/>
      <c r="R146" s="40"/>
      <c r="S146" s="30"/>
      <c r="T146" s="30"/>
      <c r="U146" s="30"/>
      <c r="V146" s="30"/>
      <c r="W146" s="30"/>
      <c r="X146" s="30"/>
      <c r="Y146" s="29"/>
      <c r="Z146" s="29"/>
      <c r="AA146" s="30"/>
      <c r="AB146" s="30"/>
      <c r="AC146" s="30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</row>
    <row r="147" spans="1:65" s="60" customFormat="1" ht="24">
      <c r="A147" s="35">
        <v>12</v>
      </c>
      <c r="B147" s="31" t="s">
        <v>164</v>
      </c>
      <c r="C147" s="61" t="s">
        <v>47</v>
      </c>
      <c r="D147" s="35" t="s">
        <v>133</v>
      </c>
      <c r="E147" s="31" t="s">
        <v>167</v>
      </c>
      <c r="F147" s="36"/>
      <c r="G147" s="35" t="s">
        <v>36</v>
      </c>
      <c r="H147" s="35">
        <v>15</v>
      </c>
      <c r="I147" s="35">
        <v>4.8730000000000002</v>
      </c>
      <c r="J147" s="35">
        <v>1256</v>
      </c>
      <c r="K147" s="36"/>
      <c r="L147" s="36"/>
      <c r="N147" s="29"/>
      <c r="O147" s="40"/>
      <c r="P147" s="29"/>
      <c r="Q147" s="29"/>
      <c r="R147" s="40"/>
      <c r="S147" s="30"/>
      <c r="T147" s="30"/>
      <c r="U147" s="30"/>
      <c r="V147" s="30"/>
      <c r="W147" s="30"/>
      <c r="X147" s="30"/>
      <c r="Y147" s="29"/>
      <c r="Z147" s="29"/>
      <c r="AA147" s="30"/>
      <c r="AB147" s="30"/>
      <c r="AC147" s="30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</row>
    <row r="148" spans="1:65" s="60" customFormat="1" ht="14.25" customHeight="1">
      <c r="A148" s="320"/>
      <c r="B148" s="187"/>
      <c r="C148" s="188"/>
      <c r="D148" s="186"/>
      <c r="E148" s="187"/>
      <c r="F148" s="189"/>
      <c r="G148" s="190"/>
      <c r="H148" s="186"/>
      <c r="I148" s="186"/>
      <c r="J148" s="186"/>
      <c r="K148" s="189"/>
      <c r="L148" s="189"/>
      <c r="M148" s="177"/>
      <c r="N148" s="29"/>
      <c r="O148" s="40"/>
      <c r="P148" s="29"/>
      <c r="Q148" s="29"/>
      <c r="R148" s="40"/>
      <c r="S148" s="30"/>
      <c r="T148" s="30"/>
      <c r="U148" s="30"/>
      <c r="V148" s="30"/>
      <c r="W148" s="30"/>
      <c r="X148" s="30"/>
      <c r="Y148" s="29"/>
      <c r="Z148" s="29"/>
      <c r="AA148" s="30"/>
      <c r="AB148" s="30"/>
      <c r="AC148" s="30"/>
    </row>
    <row r="149" spans="1:65" s="60" customFormat="1">
      <c r="A149" s="35"/>
      <c r="B149" s="38"/>
      <c r="C149" s="25"/>
      <c r="D149" s="35"/>
      <c r="E149" s="31"/>
      <c r="F149" s="36"/>
      <c r="G149" s="25"/>
      <c r="H149" s="35"/>
      <c r="I149" s="35"/>
      <c r="J149" s="35"/>
      <c r="K149" s="41"/>
      <c r="L149" s="41"/>
      <c r="N149" s="29"/>
      <c r="O149" s="40"/>
      <c r="P149" s="29"/>
      <c r="Q149" s="29"/>
      <c r="R149" s="40"/>
      <c r="S149" s="30"/>
      <c r="T149" s="30"/>
      <c r="U149" s="30"/>
      <c r="V149" s="30"/>
      <c r="W149" s="30"/>
      <c r="X149" s="30"/>
      <c r="Y149" s="29"/>
      <c r="Z149" s="29"/>
      <c r="AA149" s="30"/>
      <c r="AB149" s="30"/>
      <c r="AC149" s="30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</row>
    <row r="150" spans="1:65" s="60" customFormat="1">
      <c r="A150" s="67"/>
      <c r="B150" s="67"/>
      <c r="C150" s="36"/>
      <c r="D150" s="36"/>
      <c r="E150" s="141"/>
      <c r="F150" s="36">
        <v>1.85</v>
      </c>
      <c r="G150" s="36" t="s">
        <v>30</v>
      </c>
      <c r="H150" s="36">
        <v>1</v>
      </c>
      <c r="I150" s="44">
        <v>0.17199999999999999</v>
      </c>
      <c r="J150" s="35"/>
      <c r="K150" s="36"/>
      <c r="L150" s="36"/>
      <c r="N150" s="29"/>
      <c r="O150" s="40"/>
      <c r="P150" s="29"/>
      <c r="Q150" s="29"/>
      <c r="R150" s="40"/>
      <c r="S150" s="30"/>
      <c r="T150" s="30"/>
      <c r="U150" s="30"/>
      <c r="V150" s="30"/>
      <c r="W150" s="30"/>
      <c r="X150" s="30"/>
      <c r="Y150" s="29"/>
      <c r="Z150" s="29"/>
      <c r="AA150" s="30"/>
      <c r="AB150" s="30"/>
      <c r="AC150" s="30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</row>
    <row r="151" spans="1:65" s="60" customFormat="1">
      <c r="A151" s="67"/>
      <c r="B151" s="67"/>
      <c r="C151" s="36"/>
      <c r="D151" s="36"/>
      <c r="E151" s="141"/>
      <c r="F151" s="36">
        <v>1.25</v>
      </c>
      <c r="G151" s="36" t="s">
        <v>31</v>
      </c>
      <c r="H151" s="36">
        <v>1</v>
      </c>
      <c r="I151" s="44">
        <v>0.22</v>
      </c>
      <c r="J151" s="35"/>
      <c r="K151" s="36"/>
      <c r="L151" s="36"/>
      <c r="N151" s="29"/>
      <c r="O151" s="40"/>
      <c r="P151" s="29"/>
      <c r="Q151" s="29"/>
      <c r="R151" s="40"/>
      <c r="S151" s="30"/>
      <c r="T151" s="30"/>
      <c r="U151" s="30"/>
      <c r="V151" s="30"/>
      <c r="W151" s="30"/>
      <c r="X151" s="30"/>
      <c r="Y151" s="29"/>
      <c r="Z151" s="29"/>
      <c r="AA151" s="30"/>
      <c r="AB151" s="30"/>
      <c r="AC151" s="30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</row>
    <row r="152" spans="1:65" s="60" customFormat="1">
      <c r="A152" s="67"/>
      <c r="B152" s="67"/>
      <c r="C152" s="36"/>
      <c r="D152" s="36"/>
      <c r="E152" s="141"/>
      <c r="F152" s="36">
        <v>1.25</v>
      </c>
      <c r="G152" s="36" t="s">
        <v>37</v>
      </c>
      <c r="H152" s="36">
        <v>1</v>
      </c>
      <c r="I152" s="44">
        <v>0.39900000000000002</v>
      </c>
      <c r="J152" s="35"/>
      <c r="K152" s="36"/>
      <c r="L152" s="36"/>
      <c r="N152" s="29"/>
      <c r="O152" s="40"/>
      <c r="P152" s="29"/>
      <c r="Q152" s="29"/>
      <c r="R152" s="40"/>
      <c r="S152" s="30"/>
      <c r="T152" s="30"/>
      <c r="U152" s="30"/>
      <c r="V152" s="30"/>
      <c r="W152" s="30"/>
      <c r="X152" s="30"/>
      <c r="Y152" s="29"/>
      <c r="Z152" s="29"/>
      <c r="AA152" s="30"/>
      <c r="AB152" s="30"/>
      <c r="AC152" s="30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</row>
    <row r="153" spans="1:65" s="60" customFormat="1">
      <c r="A153" s="35"/>
      <c r="B153" s="31"/>
      <c r="C153" s="61"/>
      <c r="D153" s="35"/>
      <c r="E153" s="38"/>
      <c r="F153" s="36">
        <v>1.55</v>
      </c>
      <c r="G153" s="36" t="s">
        <v>37</v>
      </c>
      <c r="H153" s="36">
        <v>2</v>
      </c>
      <c r="I153" s="36">
        <v>1.4890000000000001</v>
      </c>
      <c r="J153" s="35"/>
      <c r="K153" s="36"/>
      <c r="L153" s="36"/>
      <c r="N153" s="29"/>
      <c r="O153" s="40"/>
      <c r="P153" s="29"/>
      <c r="Q153" s="29"/>
      <c r="R153" s="40"/>
      <c r="S153" s="30"/>
      <c r="T153" s="30"/>
      <c r="U153" s="30"/>
      <c r="V153" s="30"/>
      <c r="W153" s="30"/>
      <c r="X153" s="30"/>
      <c r="Y153" s="29"/>
      <c r="Z153" s="29"/>
      <c r="AA153" s="30"/>
      <c r="AB153" s="30"/>
      <c r="AC153" s="30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</row>
    <row r="154" spans="1:65" s="60" customFormat="1">
      <c r="A154" s="35"/>
      <c r="B154" s="31"/>
      <c r="C154" s="61"/>
      <c r="D154" s="35"/>
      <c r="E154" s="38"/>
      <c r="F154" s="36">
        <v>1.85</v>
      </c>
      <c r="G154" s="36" t="s">
        <v>37</v>
      </c>
      <c r="H154" s="36">
        <v>1</v>
      </c>
      <c r="I154" s="36">
        <v>0.76</v>
      </c>
      <c r="J154" s="35"/>
      <c r="K154" s="36"/>
      <c r="L154" s="36"/>
      <c r="N154" s="29"/>
      <c r="O154" s="40"/>
      <c r="P154" s="29"/>
      <c r="Q154" s="29"/>
      <c r="R154" s="40"/>
      <c r="S154" s="30"/>
      <c r="T154" s="30"/>
      <c r="U154" s="30"/>
      <c r="V154" s="30"/>
      <c r="W154" s="30"/>
      <c r="X154" s="30"/>
      <c r="Y154" s="29"/>
      <c r="Z154" s="29"/>
      <c r="AA154" s="30"/>
      <c r="AB154" s="30"/>
      <c r="AC154" s="30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</row>
    <row r="155" spans="1:65" s="60" customFormat="1">
      <c r="A155" s="35"/>
      <c r="B155" s="31"/>
      <c r="C155" s="61"/>
      <c r="D155" s="35"/>
      <c r="E155" s="38" t="s">
        <v>22</v>
      </c>
      <c r="F155" s="36"/>
      <c r="G155" s="35" t="s">
        <v>4</v>
      </c>
      <c r="H155" s="35">
        <v>6</v>
      </c>
      <c r="I155" s="47">
        <v>3.04</v>
      </c>
      <c r="J155" s="35"/>
      <c r="K155" s="36"/>
      <c r="L155" s="36"/>
      <c r="N155" s="29"/>
      <c r="O155" s="40"/>
      <c r="P155" s="29"/>
      <c r="Q155" s="29"/>
      <c r="R155" s="40"/>
      <c r="S155" s="30"/>
      <c r="T155" s="30"/>
      <c r="U155" s="30"/>
      <c r="V155" s="30"/>
      <c r="W155" s="30"/>
      <c r="X155" s="30"/>
      <c r="Y155" s="29"/>
      <c r="Z155" s="29"/>
      <c r="AA155" s="30"/>
      <c r="AB155" s="30"/>
      <c r="AC155" s="30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</row>
    <row r="156" spans="1:65" s="60" customFormat="1">
      <c r="A156" s="35"/>
      <c r="B156" s="31"/>
      <c r="C156" s="61"/>
      <c r="D156" s="35"/>
      <c r="E156" s="38"/>
      <c r="F156" s="36">
        <v>1.55</v>
      </c>
      <c r="G156" s="36" t="s">
        <v>30</v>
      </c>
      <c r="H156" s="36">
        <v>2</v>
      </c>
      <c r="I156" s="36">
        <v>0.23300000000000001</v>
      </c>
      <c r="J156" s="35"/>
      <c r="K156" s="36"/>
      <c r="L156" s="36"/>
      <c r="N156" s="29"/>
      <c r="O156" s="40"/>
      <c r="P156" s="29"/>
      <c r="Q156" s="29"/>
      <c r="R156" s="40"/>
      <c r="S156" s="30"/>
      <c r="T156" s="30"/>
      <c r="U156" s="30"/>
      <c r="V156" s="30"/>
      <c r="W156" s="30"/>
      <c r="X156" s="30"/>
      <c r="Y156" s="29"/>
      <c r="Z156" s="29"/>
      <c r="AA156" s="30"/>
      <c r="AB156" s="30"/>
      <c r="AC156" s="30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</row>
    <row r="157" spans="1:65" s="60" customFormat="1">
      <c r="A157" s="35"/>
      <c r="B157" s="31"/>
      <c r="C157" s="61"/>
      <c r="D157" s="35"/>
      <c r="E157" s="38"/>
      <c r="F157" s="36">
        <v>2.15</v>
      </c>
      <c r="G157" s="36" t="s">
        <v>38</v>
      </c>
      <c r="H157" s="36">
        <v>1</v>
      </c>
      <c r="I157" s="36">
        <v>0.53700000000000003</v>
      </c>
      <c r="J157" s="35"/>
      <c r="K157" s="36"/>
      <c r="L157" s="36"/>
      <c r="N157" s="29"/>
      <c r="O157" s="40"/>
      <c r="P157" s="29"/>
      <c r="Q157" s="29"/>
      <c r="R157" s="40"/>
      <c r="S157" s="30"/>
      <c r="T157" s="30"/>
      <c r="U157" s="30"/>
      <c r="V157" s="30"/>
      <c r="W157" s="30"/>
      <c r="X157" s="30"/>
      <c r="Y157" s="29"/>
      <c r="Z157" s="29"/>
      <c r="AA157" s="30"/>
      <c r="AB157" s="30"/>
      <c r="AC157" s="30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</row>
    <row r="158" spans="1:65" s="60" customFormat="1">
      <c r="A158" s="35"/>
      <c r="B158" s="31"/>
      <c r="C158" s="61"/>
      <c r="D158" s="35"/>
      <c r="E158" s="38" t="s">
        <v>42</v>
      </c>
      <c r="F158" s="36"/>
      <c r="G158" s="35" t="s">
        <v>4</v>
      </c>
      <c r="H158" s="35">
        <v>3</v>
      </c>
      <c r="I158" s="47">
        <v>0.77</v>
      </c>
      <c r="J158" s="35"/>
      <c r="K158" s="36"/>
      <c r="L158" s="36"/>
      <c r="N158" s="29"/>
      <c r="O158" s="40"/>
      <c r="P158" s="29"/>
      <c r="Q158" s="29"/>
      <c r="R158" s="40"/>
      <c r="S158" s="30"/>
      <c r="T158" s="30"/>
      <c r="U158" s="30"/>
      <c r="V158" s="30"/>
      <c r="W158" s="30"/>
      <c r="X158" s="30"/>
      <c r="Y158" s="29"/>
      <c r="Z158" s="29"/>
      <c r="AA158" s="30"/>
      <c r="AB158" s="30"/>
      <c r="AC158" s="30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</row>
    <row r="159" spans="1:65" s="60" customFormat="1">
      <c r="A159" s="35"/>
      <c r="B159" s="31"/>
      <c r="C159" s="61"/>
      <c r="D159" s="35"/>
      <c r="E159" s="38"/>
      <c r="F159" s="36">
        <v>1.55</v>
      </c>
      <c r="G159" s="36" t="s">
        <v>31</v>
      </c>
      <c r="H159" s="36">
        <v>1</v>
      </c>
      <c r="I159" s="36">
        <v>0.28000000000000003</v>
      </c>
      <c r="J159" s="35"/>
      <c r="K159" s="36"/>
      <c r="L159" s="36"/>
      <c r="N159" s="29"/>
      <c r="O159" s="40"/>
      <c r="P159" s="29"/>
      <c r="Q159" s="29"/>
      <c r="R159" s="40"/>
      <c r="S159" s="30"/>
      <c r="T159" s="30"/>
      <c r="U159" s="30"/>
      <c r="V159" s="30"/>
      <c r="W159" s="30"/>
      <c r="X159" s="30"/>
      <c r="Y159" s="29"/>
      <c r="Z159" s="29"/>
      <c r="AA159" s="30"/>
      <c r="AB159" s="30"/>
      <c r="AC159" s="30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</row>
    <row r="160" spans="1:65" s="60" customFormat="1">
      <c r="A160" s="35"/>
      <c r="B160" s="31"/>
      <c r="C160" s="61"/>
      <c r="D160" s="35"/>
      <c r="E160" s="38"/>
      <c r="F160" s="36">
        <v>1.55</v>
      </c>
      <c r="G160" s="36" t="s">
        <v>38</v>
      </c>
      <c r="H160" s="36">
        <v>1</v>
      </c>
      <c r="I160" s="36">
        <v>0.42199999999999999</v>
      </c>
      <c r="J160" s="35"/>
      <c r="K160" s="36"/>
      <c r="L160" s="36"/>
      <c r="N160" s="29"/>
      <c r="O160" s="40"/>
      <c r="P160" s="29"/>
      <c r="Q160" s="29"/>
      <c r="R160" s="40"/>
      <c r="S160" s="30"/>
      <c r="T160" s="30"/>
      <c r="U160" s="30"/>
      <c r="V160" s="30"/>
      <c r="W160" s="30"/>
      <c r="X160" s="30"/>
      <c r="Y160" s="29"/>
      <c r="Z160" s="29"/>
      <c r="AA160" s="30"/>
      <c r="AB160" s="30"/>
      <c r="AC160" s="30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</row>
    <row r="161" spans="1:65" s="60" customFormat="1">
      <c r="A161" s="35"/>
      <c r="B161" s="31"/>
      <c r="C161" s="61"/>
      <c r="D161" s="35"/>
      <c r="E161" s="38"/>
      <c r="F161" s="36">
        <v>1.85</v>
      </c>
      <c r="G161" s="36" t="s">
        <v>38</v>
      </c>
      <c r="H161" s="36">
        <v>1</v>
      </c>
      <c r="I161" s="36">
        <v>0.43099999999999999</v>
      </c>
      <c r="J161" s="35"/>
      <c r="K161" s="36"/>
      <c r="L161" s="36"/>
      <c r="N161" s="29"/>
      <c r="O161" s="40"/>
      <c r="P161" s="29"/>
      <c r="Q161" s="29"/>
      <c r="R161" s="40"/>
      <c r="S161" s="30"/>
      <c r="T161" s="30"/>
      <c r="U161" s="30"/>
      <c r="V161" s="30"/>
      <c r="W161" s="30"/>
      <c r="X161" s="30"/>
      <c r="Y161" s="29"/>
      <c r="Z161" s="29"/>
      <c r="AA161" s="30"/>
      <c r="AB161" s="30"/>
      <c r="AC161" s="30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</row>
    <row r="162" spans="1:65" s="60" customFormat="1">
      <c r="A162" s="35"/>
      <c r="B162" s="31"/>
      <c r="C162" s="61"/>
      <c r="D162" s="35"/>
      <c r="E162" s="38" t="s">
        <v>1</v>
      </c>
      <c r="F162" s="36"/>
      <c r="G162" s="35" t="s">
        <v>4</v>
      </c>
      <c r="H162" s="35">
        <v>3</v>
      </c>
      <c r="I162" s="47">
        <v>1.133</v>
      </c>
      <c r="J162" s="35"/>
      <c r="K162" s="36"/>
      <c r="L162" s="36"/>
      <c r="N162" s="29"/>
      <c r="O162" s="40"/>
      <c r="P162" s="29"/>
      <c r="Q162" s="29"/>
      <c r="R162" s="40"/>
      <c r="S162" s="30"/>
      <c r="T162" s="30"/>
      <c r="U162" s="30"/>
      <c r="V162" s="30"/>
      <c r="W162" s="30"/>
      <c r="X162" s="30"/>
      <c r="Y162" s="29"/>
      <c r="Z162" s="29"/>
      <c r="AA162" s="30"/>
      <c r="AB162" s="30"/>
      <c r="AC162" s="30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</row>
    <row r="163" spans="1:65" s="60" customFormat="1">
      <c r="A163" s="35">
        <v>13</v>
      </c>
      <c r="B163" s="31" t="s">
        <v>164</v>
      </c>
      <c r="C163" s="61" t="s">
        <v>47</v>
      </c>
      <c r="D163" s="35" t="s">
        <v>134</v>
      </c>
      <c r="E163" s="38" t="s">
        <v>168</v>
      </c>
      <c r="F163" s="36"/>
      <c r="G163" s="35" t="s">
        <v>36</v>
      </c>
      <c r="H163" s="35">
        <v>12</v>
      </c>
      <c r="I163" s="35">
        <v>4.9429999999999996</v>
      </c>
      <c r="J163" s="35">
        <v>1358</v>
      </c>
      <c r="K163" s="36"/>
      <c r="L163" s="36"/>
      <c r="N163" s="29"/>
      <c r="O163" s="40"/>
      <c r="P163" s="29"/>
      <c r="Q163" s="29"/>
      <c r="R163" s="40"/>
      <c r="S163" s="30"/>
      <c r="T163" s="30"/>
      <c r="U163" s="30"/>
      <c r="V163" s="30"/>
      <c r="W163" s="30"/>
      <c r="X163" s="30"/>
      <c r="Y163" s="29"/>
      <c r="Z163" s="29"/>
      <c r="AA163" s="30"/>
      <c r="AB163" s="30"/>
      <c r="AC163" s="30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</row>
    <row r="164" spans="1:65" s="60" customFormat="1" ht="14.25" customHeight="1">
      <c r="A164" s="320"/>
      <c r="B164" s="187"/>
      <c r="C164" s="188"/>
      <c r="D164" s="186"/>
      <c r="E164" s="187"/>
      <c r="F164" s="189"/>
      <c r="G164" s="190"/>
      <c r="H164" s="186"/>
      <c r="I164" s="186"/>
      <c r="J164" s="186"/>
      <c r="K164" s="189"/>
      <c r="L164" s="189"/>
      <c r="M164" s="177"/>
      <c r="N164" s="29"/>
      <c r="O164" s="40"/>
      <c r="P164" s="29"/>
      <c r="Q164" s="29"/>
      <c r="R164" s="40"/>
      <c r="S164" s="30"/>
      <c r="T164" s="30"/>
      <c r="U164" s="30"/>
      <c r="V164" s="30"/>
      <c r="W164" s="30"/>
      <c r="X164" s="30"/>
      <c r="Y164" s="29"/>
      <c r="Z164" s="29"/>
      <c r="AA164" s="30"/>
      <c r="AB164" s="30"/>
      <c r="AC164" s="30"/>
    </row>
    <row r="165" spans="1:65" s="60" customFormat="1">
      <c r="A165" s="35"/>
      <c r="B165" s="38"/>
      <c r="C165" s="25"/>
      <c r="D165" s="35"/>
      <c r="E165" s="31"/>
      <c r="F165" s="36"/>
      <c r="G165" s="25"/>
      <c r="H165" s="35"/>
      <c r="I165" s="35"/>
      <c r="J165" s="35"/>
      <c r="K165" s="41"/>
      <c r="L165" s="41"/>
      <c r="N165" s="29"/>
      <c r="O165" s="40"/>
      <c r="P165" s="29"/>
      <c r="Q165" s="29"/>
      <c r="R165" s="40"/>
      <c r="S165" s="30"/>
      <c r="T165" s="30"/>
      <c r="U165" s="30"/>
      <c r="V165" s="30"/>
      <c r="W165" s="30"/>
      <c r="X165" s="30"/>
      <c r="Y165" s="29"/>
      <c r="Z165" s="29"/>
      <c r="AA165" s="30"/>
      <c r="AB165" s="30"/>
      <c r="AC165" s="30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</row>
    <row r="166" spans="1:65" s="60" customFormat="1">
      <c r="A166" s="67"/>
      <c r="B166" s="67"/>
      <c r="C166" s="36"/>
      <c r="D166" s="36"/>
      <c r="E166" s="141"/>
      <c r="F166" s="36">
        <v>1.55</v>
      </c>
      <c r="G166" s="36" t="s">
        <v>31</v>
      </c>
      <c r="H166" s="36">
        <v>1</v>
      </c>
      <c r="I166" s="44">
        <v>0.28299999999999997</v>
      </c>
      <c r="J166" s="35"/>
      <c r="K166" s="36"/>
      <c r="L166" s="36"/>
      <c r="N166" s="29"/>
      <c r="O166" s="40"/>
      <c r="P166" s="29"/>
      <c r="Q166" s="29"/>
      <c r="R166" s="40"/>
      <c r="S166" s="30"/>
      <c r="T166" s="30"/>
      <c r="U166" s="30"/>
      <c r="V166" s="30"/>
      <c r="W166" s="30"/>
      <c r="X166" s="30"/>
      <c r="Y166" s="29"/>
      <c r="Z166" s="29"/>
      <c r="AA166" s="30"/>
      <c r="AB166" s="30"/>
      <c r="AC166" s="30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</row>
    <row r="167" spans="1:65" s="60" customFormat="1">
      <c r="A167" s="67"/>
      <c r="B167" s="67"/>
      <c r="C167" s="36"/>
      <c r="D167" s="36"/>
      <c r="E167" s="141"/>
      <c r="F167" s="36">
        <v>1.85</v>
      </c>
      <c r="G167" s="36" t="s">
        <v>31</v>
      </c>
      <c r="H167" s="36">
        <v>1</v>
      </c>
      <c r="I167" s="44">
        <v>0.29599999999999999</v>
      </c>
      <c r="J167" s="35"/>
      <c r="K167" s="36"/>
      <c r="L167" s="36"/>
      <c r="N167" s="29"/>
      <c r="O167" s="40"/>
      <c r="P167" s="29"/>
      <c r="Q167" s="29"/>
      <c r="R167" s="40"/>
      <c r="S167" s="30"/>
      <c r="T167" s="30"/>
      <c r="U167" s="30"/>
      <c r="V167" s="30"/>
      <c r="W167" s="30"/>
      <c r="X167" s="30"/>
      <c r="Y167" s="29"/>
      <c r="Z167" s="29"/>
      <c r="AA167" s="30"/>
      <c r="AB167" s="30"/>
      <c r="AC167" s="30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</row>
    <row r="168" spans="1:65" s="60" customFormat="1">
      <c r="A168" s="67"/>
      <c r="B168" s="67"/>
      <c r="C168" s="36"/>
      <c r="D168" s="36"/>
      <c r="E168" s="141"/>
      <c r="F168" s="36">
        <v>1.55</v>
      </c>
      <c r="G168" s="36" t="s">
        <v>38</v>
      </c>
      <c r="H168" s="36">
        <v>1</v>
      </c>
      <c r="I168" s="44">
        <v>0.38</v>
      </c>
      <c r="J168" s="35"/>
      <c r="K168" s="36"/>
      <c r="L168" s="36"/>
      <c r="N168" s="29"/>
      <c r="O168" s="40"/>
      <c r="P168" s="29"/>
      <c r="Q168" s="29"/>
      <c r="R168" s="40"/>
      <c r="S168" s="30"/>
      <c r="T168" s="30"/>
      <c r="U168" s="30"/>
      <c r="V168" s="30"/>
      <c r="W168" s="30"/>
      <c r="X168" s="30"/>
      <c r="Y168" s="29"/>
      <c r="Z168" s="29"/>
      <c r="AA168" s="30"/>
      <c r="AB168" s="30"/>
      <c r="AC168" s="30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</row>
    <row r="169" spans="1:65" s="60" customFormat="1">
      <c r="A169" s="35"/>
      <c r="B169" s="31"/>
      <c r="C169" s="61"/>
      <c r="D169" s="35"/>
      <c r="E169" s="38"/>
      <c r="F169" s="36">
        <v>1.85</v>
      </c>
      <c r="G169" s="36" t="s">
        <v>38</v>
      </c>
      <c r="H169" s="36">
        <v>1</v>
      </c>
      <c r="I169" s="36">
        <v>0.46300000000000002</v>
      </c>
      <c r="J169" s="35"/>
      <c r="K169" s="36"/>
      <c r="L169" s="36"/>
      <c r="N169" s="29"/>
      <c r="O169" s="40"/>
      <c r="P169" s="29"/>
      <c r="Q169" s="29"/>
      <c r="R169" s="40"/>
      <c r="S169" s="30"/>
      <c r="T169" s="30"/>
      <c r="U169" s="30"/>
      <c r="V169" s="30"/>
      <c r="W169" s="30"/>
      <c r="X169" s="30"/>
      <c r="Y169" s="29"/>
      <c r="Z169" s="29"/>
      <c r="AA169" s="30"/>
      <c r="AB169" s="30"/>
      <c r="AC169" s="30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</row>
    <row r="170" spans="1:65" s="60" customFormat="1">
      <c r="A170" s="35"/>
      <c r="B170" s="31"/>
      <c r="C170" s="61"/>
      <c r="D170" s="35"/>
      <c r="E170" s="38" t="s">
        <v>1</v>
      </c>
      <c r="F170" s="36"/>
      <c r="G170" s="35" t="s">
        <v>4</v>
      </c>
      <c r="H170" s="35">
        <v>4</v>
      </c>
      <c r="I170" s="47">
        <v>1.4219999999999999</v>
      </c>
      <c r="J170" s="35"/>
      <c r="K170" s="36"/>
      <c r="L170" s="36"/>
      <c r="N170" s="29"/>
      <c r="O170" s="40"/>
      <c r="P170" s="29"/>
      <c r="Q170" s="29"/>
      <c r="R170" s="40"/>
      <c r="S170" s="30"/>
      <c r="T170" s="30"/>
      <c r="U170" s="30"/>
      <c r="V170" s="30"/>
      <c r="W170" s="30"/>
      <c r="X170" s="30"/>
      <c r="Y170" s="29"/>
      <c r="Z170" s="29"/>
      <c r="AA170" s="30"/>
      <c r="AB170" s="30"/>
      <c r="AC170" s="30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</row>
    <row r="171" spans="1:65" s="60" customFormat="1">
      <c r="A171" s="35"/>
      <c r="B171" s="31"/>
      <c r="C171" s="61"/>
      <c r="D171" s="35"/>
      <c r="E171" s="38"/>
      <c r="F171" s="36">
        <v>1.25</v>
      </c>
      <c r="G171" s="36" t="s">
        <v>31</v>
      </c>
      <c r="H171" s="36">
        <v>1</v>
      </c>
      <c r="I171" s="36">
        <v>0.23100000000000001</v>
      </c>
      <c r="J171" s="35"/>
      <c r="K171" s="36"/>
      <c r="L171" s="36"/>
      <c r="N171" s="29"/>
      <c r="O171" s="40"/>
      <c r="P171" s="29"/>
      <c r="Q171" s="29"/>
      <c r="R171" s="40"/>
      <c r="S171" s="30"/>
      <c r="T171" s="30"/>
      <c r="U171" s="30"/>
      <c r="V171" s="30"/>
      <c r="W171" s="30"/>
      <c r="X171" s="30"/>
      <c r="Y171" s="29"/>
      <c r="Z171" s="29"/>
      <c r="AA171" s="30"/>
      <c r="AB171" s="30"/>
      <c r="AC171" s="30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</row>
    <row r="172" spans="1:65" s="60" customFormat="1">
      <c r="A172" s="35"/>
      <c r="B172" s="31"/>
      <c r="C172" s="61"/>
      <c r="D172" s="35"/>
      <c r="E172" s="38"/>
      <c r="F172" s="36">
        <v>1.55</v>
      </c>
      <c r="G172" s="36" t="s">
        <v>31</v>
      </c>
      <c r="H172" s="36">
        <v>1</v>
      </c>
      <c r="I172" s="36">
        <v>0.28299999999999997</v>
      </c>
      <c r="J172" s="35"/>
      <c r="K172" s="36"/>
      <c r="L172" s="36"/>
      <c r="N172" s="29"/>
      <c r="O172" s="40"/>
      <c r="P172" s="29"/>
      <c r="Q172" s="29"/>
      <c r="R172" s="40"/>
      <c r="S172" s="30"/>
      <c r="T172" s="30"/>
      <c r="U172" s="30"/>
      <c r="V172" s="30"/>
      <c r="W172" s="30"/>
      <c r="X172" s="30"/>
      <c r="Y172" s="29"/>
      <c r="Z172" s="29"/>
      <c r="AA172" s="30"/>
      <c r="AB172" s="30"/>
      <c r="AC172" s="30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</row>
    <row r="173" spans="1:65" s="60" customFormat="1">
      <c r="A173" s="35"/>
      <c r="B173" s="31"/>
      <c r="C173" s="61"/>
      <c r="D173" s="35"/>
      <c r="E173" s="38"/>
      <c r="F173" s="36">
        <v>1.85</v>
      </c>
      <c r="G173" s="36" t="s">
        <v>31</v>
      </c>
      <c r="H173" s="36">
        <v>1</v>
      </c>
      <c r="I173" s="36">
        <v>0.32300000000000001</v>
      </c>
      <c r="J173" s="35"/>
      <c r="K173" s="36"/>
      <c r="L173" s="36"/>
      <c r="N173" s="29"/>
      <c r="O173" s="40"/>
      <c r="P173" s="29"/>
      <c r="Q173" s="29"/>
      <c r="R173" s="40"/>
      <c r="S173" s="30"/>
      <c r="T173" s="30"/>
      <c r="U173" s="30"/>
      <c r="V173" s="30"/>
      <c r="W173" s="30"/>
      <c r="X173" s="30"/>
      <c r="Y173" s="29"/>
      <c r="Z173" s="29"/>
      <c r="AA173" s="30"/>
      <c r="AB173" s="30"/>
      <c r="AC173" s="30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</row>
    <row r="174" spans="1:65" s="60" customFormat="1">
      <c r="A174" s="35"/>
      <c r="B174" s="31"/>
      <c r="C174" s="61"/>
      <c r="D174" s="35"/>
      <c r="E174" s="38"/>
      <c r="F174" s="36">
        <v>1.85</v>
      </c>
      <c r="G174" s="36" t="s">
        <v>38</v>
      </c>
      <c r="H174" s="36">
        <v>1</v>
      </c>
      <c r="I174" s="36">
        <v>0.45300000000000001</v>
      </c>
      <c r="J174" s="35"/>
      <c r="K174" s="36"/>
      <c r="L174" s="36"/>
      <c r="N174" s="29"/>
      <c r="O174" s="40"/>
      <c r="P174" s="29"/>
      <c r="Q174" s="29"/>
      <c r="R174" s="40"/>
      <c r="S174" s="30"/>
      <c r="T174" s="30"/>
      <c r="U174" s="30"/>
      <c r="V174" s="30"/>
      <c r="W174" s="30"/>
      <c r="X174" s="30"/>
      <c r="Y174" s="29"/>
      <c r="Z174" s="29"/>
      <c r="AA174" s="30"/>
      <c r="AB174" s="30"/>
      <c r="AC174" s="30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</row>
    <row r="175" spans="1:65" s="60" customFormat="1">
      <c r="A175" s="35"/>
      <c r="B175" s="31"/>
      <c r="C175" s="61"/>
      <c r="D175" s="35"/>
      <c r="E175" s="38" t="s">
        <v>22</v>
      </c>
      <c r="F175" s="36"/>
      <c r="G175" s="35" t="s">
        <v>4</v>
      </c>
      <c r="H175" s="35">
        <v>4</v>
      </c>
      <c r="I175" s="47">
        <v>1.29</v>
      </c>
      <c r="J175" s="35"/>
      <c r="K175" s="36"/>
      <c r="L175" s="36"/>
      <c r="N175" s="29"/>
      <c r="O175" s="40"/>
      <c r="P175" s="29"/>
      <c r="Q175" s="29"/>
      <c r="R175" s="40"/>
      <c r="S175" s="30"/>
      <c r="T175" s="30"/>
      <c r="U175" s="30"/>
      <c r="V175" s="30"/>
      <c r="W175" s="30"/>
      <c r="X175" s="30"/>
      <c r="Y175" s="29"/>
      <c r="Z175" s="29"/>
      <c r="AA175" s="30"/>
      <c r="AB175" s="30"/>
      <c r="AC175" s="30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</row>
    <row r="176" spans="1:65" s="60" customFormat="1">
      <c r="A176" s="35"/>
      <c r="B176" s="31"/>
      <c r="C176" s="61"/>
      <c r="D176" s="35"/>
      <c r="E176" s="38"/>
      <c r="F176" s="36">
        <v>1.25</v>
      </c>
      <c r="G176" s="36" t="s">
        <v>30</v>
      </c>
      <c r="H176" s="36">
        <v>1</v>
      </c>
      <c r="I176" s="36">
        <v>8.8999999999999996E-2</v>
      </c>
      <c r="J176" s="35"/>
      <c r="K176" s="36"/>
      <c r="L176" s="36"/>
      <c r="N176" s="29"/>
      <c r="O176" s="40"/>
      <c r="P176" s="29"/>
      <c r="Q176" s="29"/>
      <c r="R176" s="40"/>
      <c r="S176" s="30"/>
      <c r="T176" s="30"/>
      <c r="U176" s="30"/>
      <c r="V176" s="30"/>
      <c r="W176" s="30"/>
      <c r="X176" s="30"/>
      <c r="Y176" s="29"/>
      <c r="Z176" s="29"/>
      <c r="AA176" s="30"/>
      <c r="AB176" s="30"/>
      <c r="AC176" s="30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</row>
    <row r="177" spans="1:65" s="60" customFormat="1">
      <c r="A177" s="35"/>
      <c r="B177" s="31"/>
      <c r="C177" s="61"/>
      <c r="D177" s="35"/>
      <c r="E177" s="38"/>
      <c r="F177" s="36">
        <v>1.85</v>
      </c>
      <c r="G177" s="36" t="s">
        <v>30</v>
      </c>
      <c r="H177" s="36">
        <v>2</v>
      </c>
      <c r="I177" s="36">
        <v>0.252</v>
      </c>
      <c r="J177" s="35"/>
      <c r="K177" s="36"/>
      <c r="L177" s="36"/>
      <c r="N177" s="29"/>
      <c r="O177" s="40"/>
      <c r="P177" s="29"/>
      <c r="Q177" s="29"/>
      <c r="R177" s="40"/>
      <c r="S177" s="30"/>
      <c r="T177" s="30"/>
      <c r="U177" s="30"/>
      <c r="V177" s="30"/>
      <c r="W177" s="30"/>
      <c r="X177" s="30"/>
      <c r="Y177" s="29"/>
      <c r="Z177" s="29"/>
      <c r="AA177" s="30"/>
      <c r="AB177" s="30"/>
      <c r="AC177" s="30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</row>
    <row r="178" spans="1:65" s="60" customFormat="1">
      <c r="A178" s="35"/>
      <c r="B178" s="31"/>
      <c r="C178" s="61"/>
      <c r="D178" s="35"/>
      <c r="E178" s="38"/>
      <c r="F178" s="36">
        <v>2.15</v>
      </c>
      <c r="G178" s="36" t="s">
        <v>30</v>
      </c>
      <c r="H178" s="36">
        <v>1</v>
      </c>
      <c r="I178" s="36">
        <v>0.19700000000000001</v>
      </c>
      <c r="J178" s="35"/>
      <c r="K178" s="36"/>
      <c r="L178" s="36"/>
      <c r="N178" s="29"/>
      <c r="O178" s="40"/>
      <c r="P178" s="29"/>
      <c r="Q178" s="29"/>
      <c r="R178" s="40"/>
      <c r="S178" s="30"/>
      <c r="T178" s="30"/>
      <c r="U178" s="30"/>
      <c r="V178" s="30"/>
      <c r="W178" s="30"/>
      <c r="X178" s="30"/>
      <c r="Y178" s="29"/>
      <c r="Z178" s="29"/>
      <c r="AA178" s="30"/>
      <c r="AB178" s="30"/>
      <c r="AC178" s="30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</row>
    <row r="179" spans="1:65" s="60" customFormat="1">
      <c r="A179" s="35"/>
      <c r="B179" s="31"/>
      <c r="C179" s="61"/>
      <c r="D179" s="35"/>
      <c r="E179" s="38"/>
      <c r="F179" s="36">
        <v>0.95</v>
      </c>
      <c r="G179" s="36" t="s">
        <v>30</v>
      </c>
      <c r="H179" s="36">
        <v>1</v>
      </c>
      <c r="I179" s="36">
        <v>7.1999999999999995E-2</v>
      </c>
      <c r="J179" s="35"/>
      <c r="K179" s="36"/>
      <c r="L179" s="36"/>
      <c r="N179" s="29"/>
      <c r="O179" s="40"/>
      <c r="P179" s="29"/>
      <c r="Q179" s="29"/>
      <c r="R179" s="40"/>
      <c r="S179" s="30"/>
      <c r="T179" s="30"/>
      <c r="U179" s="30"/>
      <c r="V179" s="30"/>
      <c r="W179" s="30"/>
      <c r="X179" s="30"/>
      <c r="Y179" s="29"/>
      <c r="Z179" s="29"/>
      <c r="AA179" s="30"/>
      <c r="AB179" s="30"/>
      <c r="AC179" s="30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</row>
    <row r="180" spans="1:65" s="60" customFormat="1">
      <c r="A180" s="35"/>
      <c r="B180" s="31"/>
      <c r="C180" s="61"/>
      <c r="D180" s="35"/>
      <c r="E180" s="38" t="s">
        <v>42</v>
      </c>
      <c r="F180" s="36"/>
      <c r="G180" s="35" t="s">
        <v>4</v>
      </c>
      <c r="H180" s="35">
        <v>5</v>
      </c>
      <c r="I180" s="47">
        <v>0.61</v>
      </c>
      <c r="J180" s="35"/>
      <c r="K180" s="36"/>
      <c r="L180" s="36"/>
      <c r="N180" s="29"/>
      <c r="O180" s="40"/>
      <c r="P180" s="29"/>
      <c r="Q180" s="29"/>
      <c r="R180" s="40"/>
      <c r="S180" s="30"/>
      <c r="T180" s="30"/>
      <c r="U180" s="30"/>
      <c r="V180" s="30"/>
      <c r="W180" s="30"/>
      <c r="X180" s="30"/>
      <c r="Y180" s="29"/>
      <c r="Z180" s="29"/>
      <c r="AA180" s="30"/>
      <c r="AB180" s="30"/>
      <c r="AC180" s="30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</row>
    <row r="181" spans="1:65" s="60" customFormat="1">
      <c r="A181" s="35">
        <v>14</v>
      </c>
      <c r="B181" s="31" t="s">
        <v>164</v>
      </c>
      <c r="C181" s="61" t="s">
        <v>47</v>
      </c>
      <c r="D181" s="35" t="s">
        <v>135</v>
      </c>
      <c r="E181" s="38" t="s">
        <v>168</v>
      </c>
      <c r="F181" s="36"/>
      <c r="G181" s="35" t="s">
        <v>36</v>
      </c>
      <c r="H181" s="35">
        <v>13</v>
      </c>
      <c r="I181" s="35">
        <v>3.3219999999999996</v>
      </c>
      <c r="J181" s="35">
        <v>867</v>
      </c>
      <c r="K181" s="36"/>
      <c r="L181" s="36"/>
      <c r="N181" s="29"/>
      <c r="O181" s="40"/>
      <c r="P181" s="29"/>
      <c r="Q181" s="29"/>
      <c r="R181" s="40"/>
      <c r="S181" s="30"/>
      <c r="T181" s="30"/>
      <c r="U181" s="30"/>
      <c r="V181" s="30"/>
      <c r="W181" s="30"/>
      <c r="X181" s="30"/>
      <c r="Y181" s="29"/>
      <c r="Z181" s="29"/>
      <c r="AA181" s="30"/>
      <c r="AB181" s="30"/>
      <c r="AC181" s="30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</row>
    <row r="182" spans="1:65" s="60" customFormat="1" ht="14.25" customHeight="1">
      <c r="A182" s="320"/>
      <c r="B182" s="187"/>
      <c r="C182" s="188"/>
      <c r="D182" s="186"/>
      <c r="E182" s="187"/>
      <c r="F182" s="189"/>
      <c r="G182" s="190"/>
      <c r="H182" s="186"/>
      <c r="I182" s="186"/>
      <c r="J182" s="186"/>
      <c r="K182" s="189"/>
      <c r="L182" s="189"/>
      <c r="M182" s="177"/>
      <c r="N182" s="29"/>
      <c r="O182" s="40"/>
      <c r="P182" s="29"/>
      <c r="Q182" s="29"/>
      <c r="R182" s="40"/>
      <c r="S182" s="30"/>
      <c r="T182" s="30"/>
      <c r="U182" s="30"/>
      <c r="V182" s="30"/>
      <c r="W182" s="30"/>
      <c r="X182" s="30"/>
      <c r="Y182" s="29"/>
      <c r="Z182" s="29"/>
      <c r="AA182" s="30"/>
      <c r="AB182" s="30"/>
      <c r="AC182" s="30"/>
    </row>
    <row r="183" spans="1:65" s="60" customFormat="1">
      <c r="A183" s="35"/>
      <c r="B183" s="38"/>
      <c r="C183" s="25"/>
      <c r="D183" s="35"/>
      <c r="E183" s="31"/>
      <c r="F183" s="36"/>
      <c r="G183" s="25"/>
      <c r="H183" s="35"/>
      <c r="I183" s="35"/>
      <c r="J183" s="35"/>
      <c r="K183" s="41"/>
      <c r="L183" s="41"/>
      <c r="N183" s="29"/>
      <c r="O183" s="40"/>
      <c r="P183" s="29"/>
      <c r="Q183" s="29"/>
      <c r="R183" s="40"/>
      <c r="S183" s="30"/>
      <c r="T183" s="30"/>
      <c r="U183" s="30"/>
      <c r="V183" s="30"/>
      <c r="W183" s="30"/>
      <c r="X183" s="30"/>
      <c r="Y183" s="29"/>
      <c r="Z183" s="29"/>
      <c r="AA183" s="30"/>
      <c r="AB183" s="30"/>
      <c r="AC183" s="30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</row>
    <row r="184" spans="1:65" s="60" customFormat="1">
      <c r="A184" s="67"/>
      <c r="B184" s="67"/>
      <c r="C184" s="36"/>
      <c r="D184" s="36"/>
      <c r="E184" s="141"/>
      <c r="F184" s="36">
        <v>1.55</v>
      </c>
      <c r="G184" s="36" t="s">
        <v>30</v>
      </c>
      <c r="H184" s="36">
        <v>3</v>
      </c>
      <c r="I184" s="44">
        <v>0.375</v>
      </c>
      <c r="J184" s="35"/>
      <c r="K184" s="36"/>
      <c r="L184" s="36"/>
      <c r="N184" s="29"/>
      <c r="O184" s="40"/>
      <c r="P184" s="29"/>
      <c r="Q184" s="29"/>
      <c r="R184" s="40"/>
      <c r="S184" s="30"/>
      <c r="T184" s="30"/>
      <c r="U184" s="30"/>
      <c r="V184" s="30"/>
      <c r="W184" s="30"/>
      <c r="X184" s="30"/>
      <c r="Y184" s="29"/>
      <c r="Z184" s="29"/>
      <c r="AA184" s="30"/>
      <c r="AB184" s="30"/>
      <c r="AC184" s="30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</row>
    <row r="185" spans="1:65" s="60" customFormat="1">
      <c r="A185" s="67"/>
      <c r="B185" s="67"/>
      <c r="C185" s="36"/>
      <c r="D185" s="36"/>
      <c r="E185" s="141"/>
      <c r="F185" s="36">
        <v>2.15</v>
      </c>
      <c r="G185" s="36" t="s">
        <v>30</v>
      </c>
      <c r="H185" s="36">
        <v>1</v>
      </c>
      <c r="I185" s="44">
        <v>0.187</v>
      </c>
      <c r="J185" s="35"/>
      <c r="K185" s="36"/>
      <c r="L185" s="36"/>
      <c r="N185" s="29"/>
      <c r="O185" s="40"/>
      <c r="P185" s="29"/>
      <c r="Q185" s="29"/>
      <c r="R185" s="40"/>
      <c r="S185" s="30"/>
      <c r="T185" s="30"/>
      <c r="U185" s="30"/>
      <c r="V185" s="30"/>
      <c r="W185" s="30"/>
      <c r="X185" s="30"/>
      <c r="Y185" s="29"/>
      <c r="Z185" s="29"/>
      <c r="AA185" s="30"/>
      <c r="AB185" s="30"/>
      <c r="AC185" s="30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</row>
    <row r="186" spans="1:65" s="60" customFormat="1">
      <c r="A186" s="67"/>
      <c r="B186" s="67"/>
      <c r="C186" s="36"/>
      <c r="D186" s="36"/>
      <c r="E186" s="141"/>
      <c r="F186" s="36">
        <v>1.55</v>
      </c>
      <c r="G186" s="36" t="s">
        <v>31</v>
      </c>
      <c r="H186" s="36">
        <v>1</v>
      </c>
      <c r="I186" s="44">
        <v>0.193</v>
      </c>
      <c r="J186" s="35"/>
      <c r="K186" s="36"/>
      <c r="L186" s="36"/>
      <c r="N186" s="29"/>
      <c r="O186" s="40"/>
      <c r="P186" s="29"/>
      <c r="Q186" s="29"/>
      <c r="R186" s="40"/>
      <c r="S186" s="30"/>
      <c r="T186" s="30"/>
      <c r="U186" s="30"/>
      <c r="V186" s="30"/>
      <c r="W186" s="30"/>
      <c r="X186" s="30"/>
      <c r="Y186" s="29"/>
      <c r="Z186" s="29"/>
      <c r="AA186" s="30"/>
      <c r="AB186" s="30"/>
      <c r="AC186" s="30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</row>
    <row r="187" spans="1:65" s="60" customFormat="1">
      <c r="A187" s="35"/>
      <c r="B187" s="31"/>
      <c r="C187" s="61"/>
      <c r="D187" s="35"/>
      <c r="E187" s="38"/>
      <c r="F187" s="36">
        <v>2.15</v>
      </c>
      <c r="G187" s="36" t="s">
        <v>31</v>
      </c>
      <c r="H187" s="36">
        <v>1</v>
      </c>
      <c r="I187" s="36">
        <v>0.27100000000000002</v>
      </c>
      <c r="J187" s="35"/>
      <c r="K187" s="36"/>
      <c r="L187" s="36"/>
      <c r="N187" s="29"/>
      <c r="O187" s="40"/>
      <c r="P187" s="29"/>
      <c r="Q187" s="29"/>
      <c r="R187" s="40"/>
      <c r="S187" s="30"/>
      <c r="T187" s="30"/>
      <c r="U187" s="30"/>
      <c r="V187" s="30"/>
      <c r="W187" s="30"/>
      <c r="X187" s="30"/>
      <c r="Y187" s="29"/>
      <c r="Z187" s="29"/>
      <c r="AA187" s="30"/>
      <c r="AB187" s="30"/>
      <c r="AC187" s="30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</row>
    <row r="188" spans="1:65" s="60" customFormat="1">
      <c r="A188" s="35"/>
      <c r="B188" s="31"/>
      <c r="C188" s="61"/>
      <c r="D188" s="35"/>
      <c r="E188" s="38" t="s">
        <v>1</v>
      </c>
      <c r="F188" s="36"/>
      <c r="G188" s="35" t="s">
        <v>4</v>
      </c>
      <c r="H188" s="35">
        <v>6</v>
      </c>
      <c r="I188" s="47">
        <v>1.0260000000000002</v>
      </c>
      <c r="J188" s="35"/>
      <c r="K188" s="36"/>
      <c r="L188" s="36"/>
      <c r="N188" s="29"/>
      <c r="O188" s="40"/>
      <c r="P188" s="29"/>
      <c r="Q188" s="29"/>
      <c r="R188" s="40"/>
      <c r="S188" s="30"/>
      <c r="T188" s="30"/>
      <c r="U188" s="30"/>
      <c r="V188" s="30"/>
      <c r="W188" s="30"/>
      <c r="X188" s="30"/>
      <c r="Y188" s="29"/>
      <c r="Z188" s="29"/>
      <c r="AA188" s="30"/>
      <c r="AB188" s="30"/>
      <c r="AC188" s="30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</row>
    <row r="189" spans="1:65" s="60" customFormat="1">
      <c r="A189" s="35"/>
      <c r="B189" s="31"/>
      <c r="C189" s="61"/>
      <c r="D189" s="35"/>
      <c r="E189" s="38"/>
      <c r="F189" s="36">
        <v>1.25</v>
      </c>
      <c r="G189" s="36" t="s">
        <v>30</v>
      </c>
      <c r="H189" s="36">
        <v>2</v>
      </c>
      <c r="I189" s="36">
        <v>0.159</v>
      </c>
      <c r="J189" s="35"/>
      <c r="K189" s="36"/>
      <c r="L189" s="36"/>
      <c r="N189" s="29"/>
      <c r="O189" s="40"/>
      <c r="P189" s="29"/>
      <c r="Q189" s="29"/>
      <c r="R189" s="40"/>
      <c r="S189" s="30"/>
      <c r="T189" s="30"/>
      <c r="U189" s="30"/>
      <c r="V189" s="30"/>
      <c r="W189" s="30"/>
      <c r="X189" s="30"/>
      <c r="Y189" s="29"/>
      <c r="Z189" s="29"/>
      <c r="AA189" s="30"/>
      <c r="AB189" s="30"/>
      <c r="AC189" s="30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</row>
    <row r="190" spans="1:65" s="60" customFormat="1">
      <c r="A190" s="35"/>
      <c r="B190" s="31"/>
      <c r="C190" s="61"/>
      <c r="D190" s="35"/>
      <c r="E190" s="38"/>
      <c r="F190" s="36">
        <v>2.15</v>
      </c>
      <c r="G190" s="36" t="s">
        <v>30</v>
      </c>
      <c r="H190" s="36">
        <v>1</v>
      </c>
      <c r="I190" s="36">
        <v>0.185</v>
      </c>
      <c r="J190" s="35"/>
      <c r="K190" s="36"/>
      <c r="L190" s="36"/>
      <c r="N190" s="29"/>
      <c r="O190" s="40"/>
      <c r="P190" s="29"/>
      <c r="Q190" s="29"/>
      <c r="R190" s="40"/>
      <c r="S190" s="30"/>
      <c r="T190" s="30"/>
      <c r="U190" s="30"/>
      <c r="V190" s="30"/>
      <c r="W190" s="30"/>
      <c r="X190" s="30"/>
      <c r="Y190" s="29"/>
      <c r="Z190" s="29"/>
      <c r="AA190" s="30"/>
      <c r="AB190" s="30"/>
      <c r="AC190" s="30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</row>
    <row r="191" spans="1:65" s="60" customFormat="1">
      <c r="A191" s="35"/>
      <c r="B191" s="31"/>
      <c r="C191" s="61"/>
      <c r="D191" s="35"/>
      <c r="E191" s="38"/>
      <c r="F191" s="36">
        <v>1.85</v>
      </c>
      <c r="G191" s="36" t="s">
        <v>38</v>
      </c>
      <c r="H191" s="36">
        <v>1</v>
      </c>
      <c r="I191" s="36">
        <v>0.38500000000000001</v>
      </c>
      <c r="J191" s="35"/>
      <c r="K191" s="36"/>
      <c r="L191" s="36"/>
      <c r="N191" s="29"/>
      <c r="O191" s="40"/>
      <c r="P191" s="29"/>
      <c r="Q191" s="29"/>
      <c r="R191" s="40"/>
      <c r="S191" s="30"/>
      <c r="T191" s="30"/>
      <c r="U191" s="30"/>
      <c r="V191" s="30"/>
      <c r="W191" s="30"/>
      <c r="X191" s="30"/>
      <c r="Y191" s="29"/>
      <c r="Z191" s="29"/>
      <c r="AA191" s="30"/>
      <c r="AB191" s="30"/>
      <c r="AC191" s="30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</row>
    <row r="192" spans="1:65" s="60" customFormat="1">
      <c r="A192" s="35"/>
      <c r="B192" s="31"/>
      <c r="C192" s="61"/>
      <c r="D192" s="35"/>
      <c r="E192" s="38"/>
      <c r="F192" s="36">
        <v>2.15</v>
      </c>
      <c r="G192" s="36" t="s">
        <v>37</v>
      </c>
      <c r="H192" s="36">
        <v>1</v>
      </c>
      <c r="I192" s="36">
        <v>0.69199999999999995</v>
      </c>
      <c r="J192" s="35"/>
      <c r="K192" s="36"/>
      <c r="L192" s="36"/>
      <c r="N192" s="29"/>
      <c r="O192" s="40"/>
      <c r="P192" s="29"/>
      <c r="Q192" s="29"/>
      <c r="R192" s="40"/>
      <c r="S192" s="30"/>
      <c r="T192" s="30"/>
      <c r="U192" s="30"/>
      <c r="V192" s="30"/>
      <c r="W192" s="30"/>
      <c r="X192" s="30"/>
      <c r="Y192" s="29"/>
      <c r="Z192" s="29"/>
      <c r="AA192" s="30"/>
      <c r="AB192" s="30"/>
      <c r="AC192" s="30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</row>
    <row r="193" spans="1:65" s="60" customFormat="1">
      <c r="A193" s="35"/>
      <c r="B193" s="31"/>
      <c r="C193" s="61"/>
      <c r="D193" s="35"/>
      <c r="E193" s="38" t="s">
        <v>42</v>
      </c>
      <c r="F193" s="36"/>
      <c r="G193" s="35" t="s">
        <v>4</v>
      </c>
      <c r="H193" s="35">
        <v>5</v>
      </c>
      <c r="I193" s="47">
        <v>1.4209999999999998</v>
      </c>
      <c r="J193" s="35"/>
      <c r="K193" s="36"/>
      <c r="L193" s="36"/>
      <c r="N193" s="29"/>
      <c r="O193" s="40"/>
      <c r="P193" s="29"/>
      <c r="Q193" s="29"/>
      <c r="R193" s="40"/>
      <c r="S193" s="30"/>
      <c r="T193" s="30"/>
      <c r="U193" s="30"/>
      <c r="V193" s="30"/>
      <c r="W193" s="30"/>
      <c r="X193" s="30"/>
      <c r="Y193" s="29"/>
      <c r="Z193" s="29"/>
      <c r="AA193" s="30"/>
      <c r="AB193" s="30"/>
      <c r="AC193" s="30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</row>
    <row r="194" spans="1:65" s="60" customFormat="1">
      <c r="A194" s="35"/>
      <c r="B194" s="31"/>
      <c r="C194" s="61"/>
      <c r="D194" s="35"/>
      <c r="E194" s="38"/>
      <c r="F194" s="36">
        <v>1.25</v>
      </c>
      <c r="G194" s="36" t="s">
        <v>30</v>
      </c>
      <c r="H194" s="36">
        <v>1</v>
      </c>
      <c r="I194" s="36">
        <v>0.08</v>
      </c>
      <c r="J194" s="35"/>
      <c r="K194" s="36"/>
      <c r="L194" s="36"/>
      <c r="N194" s="29"/>
      <c r="O194" s="40"/>
      <c r="P194" s="29"/>
      <c r="Q194" s="29"/>
      <c r="R194" s="40"/>
      <c r="S194" s="30"/>
      <c r="T194" s="30"/>
      <c r="U194" s="30"/>
      <c r="V194" s="30"/>
      <c r="W194" s="30"/>
      <c r="X194" s="30"/>
      <c r="Y194" s="29"/>
      <c r="Z194" s="29"/>
      <c r="AA194" s="30"/>
      <c r="AB194" s="30"/>
      <c r="AC194" s="30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</row>
    <row r="195" spans="1:65" s="60" customFormat="1">
      <c r="A195" s="35"/>
      <c r="B195" s="31"/>
      <c r="C195" s="61"/>
      <c r="D195" s="35"/>
      <c r="E195" s="38"/>
      <c r="F195" s="36">
        <v>1.55</v>
      </c>
      <c r="G195" s="36" t="s">
        <v>30</v>
      </c>
      <c r="H195" s="36">
        <v>2</v>
      </c>
      <c r="I195" s="36">
        <v>0.36199999999999999</v>
      </c>
      <c r="J195" s="35"/>
      <c r="K195" s="36"/>
      <c r="L195" s="36"/>
      <c r="N195" s="29"/>
      <c r="O195" s="40"/>
      <c r="P195" s="29"/>
      <c r="Q195" s="29"/>
      <c r="R195" s="40"/>
      <c r="S195" s="30"/>
      <c r="T195" s="30"/>
      <c r="U195" s="30"/>
      <c r="V195" s="30"/>
      <c r="W195" s="30"/>
      <c r="X195" s="30"/>
      <c r="Y195" s="29"/>
      <c r="Z195" s="29"/>
      <c r="AA195" s="30"/>
      <c r="AB195" s="30"/>
      <c r="AC195" s="30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</row>
    <row r="196" spans="1:65" s="60" customFormat="1">
      <c r="A196" s="35"/>
      <c r="B196" s="31"/>
      <c r="C196" s="61"/>
      <c r="D196" s="35"/>
      <c r="E196" s="38"/>
      <c r="F196" s="36">
        <v>1.85</v>
      </c>
      <c r="G196" s="36" t="s">
        <v>30</v>
      </c>
      <c r="H196" s="36">
        <v>2</v>
      </c>
      <c r="I196" s="36">
        <v>0.38700000000000001</v>
      </c>
      <c r="J196" s="35"/>
      <c r="K196" s="36"/>
      <c r="L196" s="36"/>
      <c r="N196" s="29"/>
      <c r="O196" s="40"/>
      <c r="P196" s="29"/>
      <c r="Q196" s="29"/>
      <c r="R196" s="40"/>
      <c r="S196" s="30"/>
      <c r="T196" s="30"/>
      <c r="U196" s="30"/>
      <c r="V196" s="30"/>
      <c r="W196" s="30"/>
      <c r="X196" s="30"/>
      <c r="Y196" s="29"/>
      <c r="Z196" s="29"/>
      <c r="AA196" s="30"/>
      <c r="AB196" s="30"/>
      <c r="AC196" s="30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</row>
    <row r="197" spans="1:65" s="60" customFormat="1">
      <c r="A197" s="35"/>
      <c r="B197" s="31"/>
      <c r="C197" s="61"/>
      <c r="D197" s="35"/>
      <c r="E197" s="38"/>
      <c r="F197" s="36">
        <v>1.85</v>
      </c>
      <c r="G197" s="36" t="s">
        <v>38</v>
      </c>
      <c r="H197" s="36">
        <v>1</v>
      </c>
      <c r="I197" s="36">
        <v>0.505</v>
      </c>
      <c r="J197" s="35"/>
      <c r="K197" s="36"/>
      <c r="L197" s="36"/>
      <c r="N197" s="29"/>
      <c r="O197" s="40"/>
      <c r="P197" s="29"/>
      <c r="Q197" s="29"/>
      <c r="R197" s="40"/>
      <c r="S197" s="30"/>
      <c r="T197" s="30"/>
      <c r="U197" s="30"/>
      <c r="V197" s="30"/>
      <c r="W197" s="30"/>
      <c r="X197" s="30"/>
      <c r="Y197" s="29"/>
      <c r="Z197" s="29"/>
      <c r="AA197" s="30"/>
      <c r="AB197" s="30"/>
      <c r="AC197" s="30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</row>
    <row r="198" spans="1:65" s="60" customFormat="1">
      <c r="A198" s="35"/>
      <c r="B198" s="31"/>
      <c r="C198" s="61"/>
      <c r="D198" s="35"/>
      <c r="E198" s="38" t="s">
        <v>22</v>
      </c>
      <c r="F198" s="36"/>
      <c r="G198" s="35" t="s">
        <v>4</v>
      </c>
      <c r="H198" s="35">
        <v>6</v>
      </c>
      <c r="I198" s="47">
        <v>1.3340000000000001</v>
      </c>
      <c r="J198" s="35"/>
      <c r="K198" s="36"/>
      <c r="L198" s="36"/>
      <c r="N198" s="29"/>
      <c r="O198" s="40"/>
      <c r="P198" s="29"/>
      <c r="Q198" s="29"/>
      <c r="R198" s="40"/>
      <c r="S198" s="30"/>
      <c r="T198" s="30"/>
      <c r="U198" s="30"/>
      <c r="V198" s="30"/>
      <c r="W198" s="30"/>
      <c r="X198" s="30"/>
      <c r="Y198" s="29"/>
      <c r="Z198" s="29"/>
      <c r="AA198" s="30"/>
      <c r="AB198" s="30"/>
      <c r="AC198" s="30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</row>
    <row r="199" spans="1:65" s="60" customFormat="1">
      <c r="A199" s="35"/>
      <c r="B199" s="31"/>
      <c r="C199" s="61"/>
      <c r="D199" s="35"/>
      <c r="E199" s="38"/>
      <c r="F199" s="36">
        <v>1.55</v>
      </c>
      <c r="G199" s="36" t="s">
        <v>31</v>
      </c>
      <c r="H199" s="36">
        <v>1</v>
      </c>
      <c r="I199" s="36">
        <v>0.185</v>
      </c>
      <c r="J199" s="35"/>
      <c r="K199" s="36"/>
      <c r="L199" s="36"/>
      <c r="N199" s="29"/>
      <c r="O199" s="40"/>
      <c r="P199" s="29"/>
      <c r="Q199" s="29"/>
      <c r="R199" s="40"/>
      <c r="S199" s="30"/>
      <c r="T199" s="30"/>
      <c r="U199" s="30"/>
      <c r="V199" s="30"/>
      <c r="W199" s="30"/>
      <c r="X199" s="30"/>
      <c r="Y199" s="29"/>
      <c r="Z199" s="29"/>
      <c r="AA199" s="30"/>
      <c r="AB199" s="30"/>
      <c r="AC199" s="30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</row>
    <row r="200" spans="1:65" s="60" customFormat="1">
      <c r="A200" s="35"/>
      <c r="B200" s="31"/>
      <c r="C200" s="61"/>
      <c r="D200" s="35"/>
      <c r="E200" s="38" t="s">
        <v>2</v>
      </c>
      <c r="F200" s="36"/>
      <c r="G200" s="35" t="s">
        <v>4</v>
      </c>
      <c r="H200" s="35">
        <v>1</v>
      </c>
      <c r="I200" s="47">
        <v>0.185</v>
      </c>
      <c r="J200" s="35"/>
      <c r="K200" s="36"/>
      <c r="L200" s="36"/>
      <c r="N200" s="29"/>
      <c r="O200" s="40"/>
      <c r="P200" s="29"/>
      <c r="Q200" s="29"/>
      <c r="R200" s="40"/>
      <c r="S200" s="30"/>
      <c r="T200" s="30"/>
      <c r="U200" s="30"/>
      <c r="V200" s="30"/>
      <c r="W200" s="30"/>
      <c r="X200" s="30"/>
      <c r="Y200" s="29"/>
      <c r="Z200" s="29"/>
      <c r="AA200" s="30"/>
      <c r="AB200" s="30"/>
      <c r="AC200" s="30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</row>
    <row r="201" spans="1:65" s="60" customFormat="1" ht="24">
      <c r="A201" s="35">
        <v>15</v>
      </c>
      <c r="B201" s="31" t="s">
        <v>164</v>
      </c>
      <c r="C201" s="61" t="s">
        <v>47</v>
      </c>
      <c r="D201" s="35" t="s">
        <v>138</v>
      </c>
      <c r="E201" s="31" t="s">
        <v>167</v>
      </c>
      <c r="F201" s="36"/>
      <c r="G201" s="35" t="s">
        <v>36</v>
      </c>
      <c r="H201" s="35">
        <v>18</v>
      </c>
      <c r="I201" s="35">
        <v>3.9660000000000002</v>
      </c>
      <c r="J201" s="35">
        <v>1020</v>
      </c>
      <c r="K201" s="36"/>
      <c r="L201" s="36"/>
      <c r="N201" s="29"/>
      <c r="O201" s="40"/>
      <c r="P201" s="29"/>
      <c r="Q201" s="29"/>
      <c r="R201" s="40"/>
      <c r="S201" s="30"/>
      <c r="T201" s="30"/>
      <c r="U201" s="30"/>
      <c r="V201" s="30"/>
      <c r="W201" s="30"/>
      <c r="X201" s="30"/>
      <c r="Y201" s="29"/>
      <c r="Z201" s="29"/>
      <c r="AA201" s="30"/>
      <c r="AB201" s="30"/>
      <c r="AC201" s="30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</row>
    <row r="202" spans="1:65" s="60" customFormat="1" ht="14.25" customHeight="1">
      <c r="A202" s="320"/>
      <c r="B202" s="187"/>
      <c r="C202" s="188"/>
      <c r="D202" s="186"/>
      <c r="E202" s="187"/>
      <c r="F202" s="189"/>
      <c r="G202" s="190"/>
      <c r="H202" s="186"/>
      <c r="I202" s="186"/>
      <c r="J202" s="186"/>
      <c r="K202" s="189"/>
      <c r="L202" s="189"/>
      <c r="M202" s="177"/>
      <c r="N202" s="29"/>
      <c r="O202" s="40"/>
      <c r="P202" s="29"/>
      <c r="Q202" s="29"/>
      <c r="R202" s="40"/>
      <c r="S202" s="30"/>
      <c r="T202" s="30"/>
      <c r="U202" s="30"/>
      <c r="V202" s="30"/>
      <c r="W202" s="30"/>
      <c r="X202" s="30"/>
      <c r="Y202" s="29"/>
      <c r="Z202" s="29"/>
      <c r="AA202" s="30"/>
      <c r="AB202" s="30"/>
      <c r="AC202" s="30"/>
    </row>
    <row r="203" spans="1:65" s="60" customFormat="1">
      <c r="A203" s="35"/>
      <c r="B203" s="38"/>
      <c r="C203" s="25"/>
      <c r="D203" s="35"/>
      <c r="E203" s="31"/>
      <c r="F203" s="36"/>
      <c r="G203" s="25"/>
      <c r="H203" s="35"/>
      <c r="I203" s="35"/>
      <c r="J203" s="35"/>
      <c r="K203" s="41"/>
      <c r="L203" s="41"/>
      <c r="N203" s="29"/>
      <c r="O203" s="40"/>
      <c r="P203" s="29"/>
      <c r="Q203" s="29"/>
      <c r="R203" s="40"/>
      <c r="S203" s="30"/>
      <c r="T203" s="30"/>
      <c r="U203" s="30"/>
      <c r="V203" s="30"/>
      <c r="W203" s="30"/>
      <c r="X203" s="30"/>
      <c r="Y203" s="29"/>
      <c r="Z203" s="29"/>
      <c r="AA203" s="30"/>
      <c r="AB203" s="30"/>
      <c r="AC203" s="30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</row>
    <row r="204" spans="1:65" s="60" customFormat="1">
      <c r="A204" s="67"/>
      <c r="B204" s="67"/>
      <c r="C204" s="36"/>
      <c r="D204" s="36"/>
      <c r="E204" s="141"/>
      <c r="F204" s="36">
        <v>1.55</v>
      </c>
      <c r="G204" s="36" t="s">
        <v>30</v>
      </c>
      <c r="H204" s="36">
        <v>1</v>
      </c>
      <c r="I204" s="44">
        <v>0.14899999999999999</v>
      </c>
      <c r="J204" s="35"/>
      <c r="K204" s="36"/>
      <c r="L204" s="36"/>
      <c r="N204" s="29"/>
      <c r="O204" s="40"/>
      <c r="P204" s="29"/>
      <c r="Q204" s="29"/>
      <c r="R204" s="40"/>
      <c r="S204" s="30"/>
      <c r="T204" s="30"/>
      <c r="U204" s="30"/>
      <c r="V204" s="30"/>
      <c r="W204" s="30"/>
      <c r="X204" s="30"/>
      <c r="Y204" s="29"/>
      <c r="Z204" s="29"/>
      <c r="AA204" s="30"/>
      <c r="AB204" s="30"/>
      <c r="AC204" s="30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</row>
    <row r="205" spans="1:65" s="60" customFormat="1">
      <c r="A205" s="35"/>
      <c r="B205" s="31"/>
      <c r="C205" s="61"/>
      <c r="D205" s="35"/>
      <c r="E205" s="38"/>
      <c r="F205" s="36">
        <v>1.85</v>
      </c>
      <c r="G205" s="36" t="s">
        <v>38</v>
      </c>
      <c r="H205" s="36">
        <v>1</v>
      </c>
      <c r="I205" s="36">
        <v>0.47599999999999998</v>
      </c>
      <c r="J205" s="35"/>
      <c r="K205" s="36"/>
      <c r="L205" s="36"/>
      <c r="N205" s="29"/>
      <c r="O205" s="40"/>
      <c r="P205" s="29"/>
      <c r="Q205" s="29"/>
      <c r="R205" s="40"/>
      <c r="S205" s="30"/>
      <c r="T205" s="30"/>
      <c r="U205" s="30"/>
      <c r="V205" s="30"/>
      <c r="W205" s="30"/>
      <c r="X205" s="30"/>
      <c r="Y205" s="29"/>
      <c r="Z205" s="29"/>
      <c r="AA205" s="30"/>
      <c r="AB205" s="30"/>
      <c r="AC205" s="30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</row>
    <row r="206" spans="1:65" s="60" customFormat="1">
      <c r="A206" s="35"/>
      <c r="B206" s="31"/>
      <c r="C206" s="61"/>
      <c r="D206" s="35"/>
      <c r="E206" s="38" t="s">
        <v>1</v>
      </c>
      <c r="F206" s="36"/>
      <c r="G206" s="35" t="s">
        <v>4</v>
      </c>
      <c r="H206" s="35">
        <v>2</v>
      </c>
      <c r="I206" s="47">
        <v>0.625</v>
      </c>
      <c r="J206" s="35"/>
      <c r="K206" s="36"/>
      <c r="L206" s="36"/>
      <c r="N206" s="29"/>
      <c r="O206" s="40"/>
      <c r="P206" s="29"/>
      <c r="Q206" s="29"/>
      <c r="R206" s="40"/>
      <c r="S206" s="30"/>
      <c r="T206" s="30"/>
      <c r="U206" s="30"/>
      <c r="V206" s="30"/>
      <c r="W206" s="30"/>
      <c r="X206" s="30"/>
      <c r="Y206" s="29"/>
      <c r="Z206" s="29"/>
      <c r="AA206" s="30"/>
      <c r="AB206" s="30"/>
      <c r="AC206" s="30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</row>
    <row r="207" spans="1:65" s="60" customFormat="1">
      <c r="A207" s="35"/>
      <c r="B207" s="31"/>
      <c r="C207" s="61"/>
      <c r="D207" s="35"/>
      <c r="E207" s="38"/>
      <c r="F207" s="36">
        <v>1.25</v>
      </c>
      <c r="G207" s="36" t="s">
        <v>30</v>
      </c>
      <c r="H207" s="36">
        <v>1</v>
      </c>
      <c r="I207" s="36">
        <v>0.182</v>
      </c>
      <c r="J207" s="35"/>
      <c r="K207" s="36"/>
      <c r="L207" s="36"/>
      <c r="N207" s="29"/>
      <c r="O207" s="40"/>
      <c r="P207" s="29"/>
      <c r="Q207" s="29"/>
      <c r="R207" s="40"/>
      <c r="S207" s="30"/>
      <c r="T207" s="30"/>
      <c r="U207" s="30"/>
      <c r="V207" s="30"/>
      <c r="W207" s="30"/>
      <c r="X207" s="30"/>
      <c r="Y207" s="29"/>
      <c r="Z207" s="29"/>
      <c r="AA207" s="30"/>
      <c r="AB207" s="30"/>
      <c r="AC207" s="30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</row>
    <row r="208" spans="1:65" s="60" customFormat="1">
      <c r="A208" s="35"/>
      <c r="B208" s="31"/>
      <c r="C208" s="61"/>
      <c r="D208" s="35"/>
      <c r="E208" s="38"/>
      <c r="F208" s="36">
        <v>1.55</v>
      </c>
      <c r="G208" s="36" t="s">
        <v>31</v>
      </c>
      <c r="H208" s="36">
        <v>1</v>
      </c>
      <c r="I208" s="36">
        <v>0.26200000000000001</v>
      </c>
      <c r="J208" s="35"/>
      <c r="K208" s="36"/>
      <c r="L208" s="36"/>
      <c r="N208" s="29"/>
      <c r="O208" s="40"/>
      <c r="P208" s="29"/>
      <c r="Q208" s="29"/>
      <c r="R208" s="40"/>
      <c r="S208" s="30"/>
      <c r="T208" s="30"/>
      <c r="U208" s="30"/>
      <c r="V208" s="30"/>
      <c r="W208" s="30"/>
      <c r="X208" s="30"/>
      <c r="Y208" s="29"/>
      <c r="Z208" s="29"/>
      <c r="AA208" s="30"/>
      <c r="AB208" s="30"/>
      <c r="AC208" s="30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</row>
    <row r="209" spans="1:65" s="60" customFormat="1">
      <c r="A209" s="35"/>
      <c r="B209" s="31"/>
      <c r="C209" s="61"/>
      <c r="D209" s="35"/>
      <c r="E209" s="38"/>
      <c r="F209" s="36">
        <v>1.25</v>
      </c>
      <c r="G209" s="36" t="s">
        <v>37</v>
      </c>
      <c r="H209" s="36">
        <v>1</v>
      </c>
      <c r="I209" s="36">
        <v>0.39900000000000002</v>
      </c>
      <c r="J209" s="35"/>
      <c r="K209" s="36"/>
      <c r="L209" s="36"/>
      <c r="N209" s="29"/>
      <c r="O209" s="40"/>
      <c r="P209" s="29"/>
      <c r="Q209" s="29"/>
      <c r="R209" s="40"/>
      <c r="S209" s="30"/>
      <c r="T209" s="30"/>
      <c r="U209" s="30"/>
      <c r="V209" s="30"/>
      <c r="W209" s="30"/>
      <c r="X209" s="30"/>
      <c r="Y209" s="29"/>
      <c r="Z209" s="29"/>
      <c r="AA209" s="30"/>
      <c r="AB209" s="30"/>
      <c r="AC209" s="30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</row>
    <row r="210" spans="1:65" s="60" customFormat="1">
      <c r="A210" s="35"/>
      <c r="B210" s="31"/>
      <c r="C210" s="61"/>
      <c r="D210" s="35"/>
      <c r="E210" s="38"/>
      <c r="F210" s="36">
        <v>1.85</v>
      </c>
      <c r="G210" s="36" t="s">
        <v>37</v>
      </c>
      <c r="H210" s="36">
        <v>1</v>
      </c>
      <c r="I210" s="36">
        <v>0.67300000000000004</v>
      </c>
      <c r="J210" s="35"/>
      <c r="K210" s="36"/>
      <c r="L210" s="36"/>
      <c r="N210" s="29"/>
      <c r="O210" s="40"/>
      <c r="P210" s="29"/>
      <c r="Q210" s="29"/>
      <c r="R210" s="40"/>
      <c r="S210" s="30"/>
      <c r="T210" s="30"/>
      <c r="U210" s="30"/>
      <c r="V210" s="30"/>
      <c r="W210" s="30"/>
      <c r="X210" s="30"/>
      <c r="Y210" s="29"/>
      <c r="Z210" s="29"/>
      <c r="AA210" s="30"/>
      <c r="AB210" s="30"/>
      <c r="AC210" s="30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</row>
    <row r="211" spans="1:65" s="60" customFormat="1">
      <c r="A211" s="35"/>
      <c r="B211" s="31"/>
      <c r="C211" s="61"/>
      <c r="D211" s="35"/>
      <c r="E211" s="38" t="s">
        <v>22</v>
      </c>
      <c r="F211" s="36"/>
      <c r="G211" s="35" t="s">
        <v>4</v>
      </c>
      <c r="H211" s="35">
        <v>4</v>
      </c>
      <c r="I211" s="47">
        <v>1.516</v>
      </c>
      <c r="J211" s="35"/>
      <c r="K211" s="36"/>
      <c r="L211" s="36"/>
      <c r="N211" s="29"/>
      <c r="O211" s="40"/>
      <c r="P211" s="29"/>
      <c r="Q211" s="29"/>
      <c r="R211" s="40"/>
      <c r="S211" s="30"/>
      <c r="T211" s="30"/>
      <c r="U211" s="30"/>
      <c r="V211" s="30"/>
      <c r="W211" s="30"/>
      <c r="X211" s="30"/>
      <c r="Y211" s="29"/>
      <c r="Z211" s="29"/>
      <c r="AA211" s="30"/>
      <c r="AB211" s="30"/>
      <c r="AC211" s="30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</row>
    <row r="212" spans="1:65" s="60" customFormat="1">
      <c r="A212" s="35"/>
      <c r="B212" s="31"/>
      <c r="C212" s="61"/>
      <c r="D212" s="35"/>
      <c r="E212" s="38"/>
      <c r="F212" s="36">
        <v>1.25</v>
      </c>
      <c r="G212" s="36" t="s">
        <v>30</v>
      </c>
      <c r="H212" s="36">
        <v>1</v>
      </c>
      <c r="I212" s="36">
        <v>9.5000000000000001E-2</v>
      </c>
      <c r="J212" s="35"/>
      <c r="K212" s="36"/>
      <c r="L212" s="36"/>
      <c r="N212" s="29"/>
      <c r="O212" s="40"/>
      <c r="P212" s="29"/>
      <c r="Q212" s="29"/>
      <c r="R212" s="40"/>
      <c r="S212" s="30"/>
      <c r="T212" s="30"/>
      <c r="U212" s="30"/>
      <c r="V212" s="30"/>
      <c r="W212" s="30"/>
      <c r="X212" s="30"/>
      <c r="Y212" s="29"/>
      <c r="Z212" s="29"/>
      <c r="AA212" s="30"/>
      <c r="AB212" s="30"/>
      <c r="AC212" s="30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</row>
    <row r="213" spans="1:65" s="60" customFormat="1">
      <c r="A213" s="35"/>
      <c r="B213" s="31"/>
      <c r="C213" s="61"/>
      <c r="D213" s="35"/>
      <c r="E213" s="38"/>
      <c r="F213" s="36">
        <v>1.85</v>
      </c>
      <c r="G213" s="36" t="s">
        <v>30</v>
      </c>
      <c r="H213" s="36">
        <v>3</v>
      </c>
      <c r="I213" s="36">
        <v>0.59099999999999997</v>
      </c>
      <c r="J213" s="35"/>
      <c r="K213" s="36"/>
      <c r="L213" s="36"/>
      <c r="N213" s="29"/>
      <c r="O213" s="40"/>
      <c r="P213" s="29"/>
      <c r="Q213" s="29"/>
      <c r="R213" s="40"/>
      <c r="S213" s="30"/>
      <c r="T213" s="30"/>
      <c r="U213" s="30"/>
      <c r="V213" s="30"/>
      <c r="W213" s="30"/>
      <c r="X213" s="30"/>
      <c r="Y213" s="29"/>
      <c r="Z213" s="29"/>
      <c r="AA213" s="30"/>
      <c r="AB213" s="30"/>
      <c r="AC213" s="30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</row>
    <row r="214" spans="1:65" s="60" customFormat="1">
      <c r="A214" s="35"/>
      <c r="B214" s="31"/>
      <c r="C214" s="61"/>
      <c r="D214" s="35"/>
      <c r="E214" s="38"/>
      <c r="F214" s="36">
        <v>2.15</v>
      </c>
      <c r="G214" s="36" t="s">
        <v>30</v>
      </c>
      <c r="H214" s="36">
        <v>1</v>
      </c>
      <c r="I214" s="36">
        <v>0.249</v>
      </c>
      <c r="J214" s="35"/>
      <c r="K214" s="36"/>
      <c r="L214" s="36"/>
      <c r="N214" s="29"/>
      <c r="O214" s="40"/>
      <c r="P214" s="29"/>
      <c r="Q214" s="29"/>
      <c r="R214" s="40"/>
      <c r="S214" s="30"/>
      <c r="T214" s="30"/>
      <c r="U214" s="30"/>
      <c r="V214" s="30"/>
      <c r="W214" s="30"/>
      <c r="X214" s="30"/>
      <c r="Y214" s="29"/>
      <c r="Z214" s="29"/>
      <c r="AA214" s="30"/>
      <c r="AB214" s="30"/>
      <c r="AC214" s="30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</row>
    <row r="215" spans="1:65" s="60" customFormat="1">
      <c r="A215" s="35"/>
      <c r="B215" s="31"/>
      <c r="C215" s="61"/>
      <c r="D215" s="35"/>
      <c r="E215" s="38"/>
      <c r="F215" s="36">
        <v>1.25</v>
      </c>
      <c r="G215" s="36" t="s">
        <v>31</v>
      </c>
      <c r="H215" s="36">
        <v>1</v>
      </c>
      <c r="I215" s="36">
        <v>0.16900000000000001</v>
      </c>
      <c r="J215" s="35"/>
      <c r="K215" s="36"/>
      <c r="L215" s="36"/>
      <c r="N215" s="29"/>
      <c r="O215" s="40"/>
      <c r="P215" s="29"/>
      <c r="Q215" s="29"/>
      <c r="R215" s="40"/>
      <c r="S215" s="30"/>
      <c r="T215" s="30"/>
      <c r="U215" s="30"/>
      <c r="V215" s="30"/>
      <c r="W215" s="30"/>
      <c r="X215" s="30"/>
      <c r="Y215" s="29"/>
      <c r="Z215" s="29"/>
      <c r="AA215" s="30"/>
      <c r="AB215" s="30"/>
      <c r="AC215" s="30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</row>
    <row r="216" spans="1:65" s="60" customFormat="1">
      <c r="A216" s="35"/>
      <c r="B216" s="31"/>
      <c r="C216" s="61"/>
      <c r="D216" s="35"/>
      <c r="E216" s="38"/>
      <c r="F216" s="36">
        <v>1.55</v>
      </c>
      <c r="G216" s="36" t="s">
        <v>31</v>
      </c>
      <c r="H216" s="36">
        <v>1</v>
      </c>
      <c r="I216" s="36">
        <v>0.19500000000000001</v>
      </c>
      <c r="J216" s="35"/>
      <c r="K216" s="36"/>
      <c r="L216" s="36"/>
      <c r="N216" s="29"/>
      <c r="O216" s="40"/>
      <c r="P216" s="29"/>
      <c r="Q216" s="29"/>
      <c r="R216" s="40"/>
      <c r="S216" s="30"/>
      <c r="T216" s="30"/>
      <c r="U216" s="30"/>
      <c r="V216" s="30"/>
      <c r="W216" s="30"/>
      <c r="X216" s="30"/>
      <c r="Y216" s="29"/>
      <c r="Z216" s="29"/>
      <c r="AA216" s="30"/>
      <c r="AB216" s="30"/>
      <c r="AC216" s="30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</row>
    <row r="217" spans="1:65" s="60" customFormat="1">
      <c r="A217" s="35"/>
      <c r="B217" s="31"/>
      <c r="C217" s="61"/>
      <c r="D217" s="35"/>
      <c r="E217" s="38"/>
      <c r="F217" s="36">
        <v>1.55</v>
      </c>
      <c r="G217" s="36" t="s">
        <v>38</v>
      </c>
      <c r="H217" s="36">
        <v>1</v>
      </c>
      <c r="I217" s="36">
        <v>0.38800000000000001</v>
      </c>
      <c r="J217" s="35"/>
      <c r="K217" s="36"/>
      <c r="L217" s="36"/>
      <c r="N217" s="29"/>
      <c r="O217" s="40"/>
      <c r="P217" s="29"/>
      <c r="Q217" s="29"/>
      <c r="R217" s="40"/>
      <c r="S217" s="30"/>
      <c r="T217" s="30"/>
      <c r="U217" s="30"/>
      <c r="V217" s="30"/>
      <c r="W217" s="30"/>
      <c r="X217" s="30"/>
      <c r="Y217" s="29"/>
      <c r="Z217" s="29"/>
      <c r="AA217" s="30"/>
      <c r="AB217" s="30"/>
      <c r="AC217" s="30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</row>
    <row r="218" spans="1:65" s="60" customFormat="1">
      <c r="A218" s="35"/>
      <c r="B218" s="31"/>
      <c r="C218" s="61"/>
      <c r="D218" s="35"/>
      <c r="E218" s="38"/>
      <c r="F218" s="36">
        <v>1.85</v>
      </c>
      <c r="G218" s="36" t="s">
        <v>37</v>
      </c>
      <c r="H218" s="36">
        <v>1</v>
      </c>
      <c r="I218" s="36">
        <v>1.1259999999999999</v>
      </c>
      <c r="J218" s="35"/>
      <c r="K218" s="36"/>
      <c r="L218" s="36"/>
      <c r="N218" s="29"/>
      <c r="O218" s="40"/>
      <c r="P218" s="29"/>
      <c r="Q218" s="29"/>
      <c r="R218" s="40"/>
      <c r="S218" s="30"/>
      <c r="T218" s="30"/>
      <c r="U218" s="30"/>
      <c r="V218" s="30"/>
      <c r="W218" s="30"/>
      <c r="X218" s="30"/>
      <c r="Y218" s="29"/>
      <c r="Z218" s="29"/>
      <c r="AA218" s="30"/>
      <c r="AB218" s="30"/>
      <c r="AC218" s="30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</row>
    <row r="219" spans="1:65" s="60" customFormat="1">
      <c r="A219" s="35"/>
      <c r="B219" s="31"/>
      <c r="C219" s="61"/>
      <c r="D219" s="35"/>
      <c r="E219" s="38" t="s">
        <v>42</v>
      </c>
      <c r="F219" s="36"/>
      <c r="G219" s="35" t="s">
        <v>4</v>
      </c>
      <c r="H219" s="35">
        <v>9</v>
      </c>
      <c r="I219" s="47">
        <v>2.8129999999999997</v>
      </c>
      <c r="J219" s="35"/>
      <c r="K219" s="36"/>
      <c r="L219" s="36"/>
      <c r="N219" s="29"/>
      <c r="O219" s="40"/>
      <c r="P219" s="29"/>
      <c r="Q219" s="29"/>
      <c r="R219" s="40"/>
      <c r="S219" s="30"/>
      <c r="T219" s="30"/>
      <c r="U219" s="30"/>
      <c r="V219" s="30"/>
      <c r="W219" s="30"/>
      <c r="X219" s="30"/>
      <c r="Y219" s="29"/>
      <c r="Z219" s="29"/>
      <c r="AA219" s="30"/>
      <c r="AB219" s="30"/>
      <c r="AC219" s="30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</row>
    <row r="220" spans="1:65" s="60" customFormat="1" ht="24" customHeight="1">
      <c r="A220" s="35">
        <v>16</v>
      </c>
      <c r="B220" s="31" t="s">
        <v>164</v>
      </c>
      <c r="C220" s="61" t="s">
        <v>47</v>
      </c>
      <c r="D220" s="35" t="s">
        <v>169</v>
      </c>
      <c r="E220" s="31" t="s">
        <v>170</v>
      </c>
      <c r="F220" s="36"/>
      <c r="G220" s="35" t="s">
        <v>36</v>
      </c>
      <c r="H220" s="35">
        <v>15</v>
      </c>
      <c r="I220" s="35">
        <v>4.9539999999999997</v>
      </c>
      <c r="J220" s="35">
        <v>1366</v>
      </c>
      <c r="K220" s="36"/>
      <c r="L220" s="36"/>
      <c r="N220" s="29"/>
      <c r="O220" s="40"/>
      <c r="P220" s="29"/>
      <c r="Q220" s="29"/>
      <c r="R220" s="40"/>
      <c r="S220" s="30"/>
      <c r="T220" s="30"/>
      <c r="U220" s="30"/>
      <c r="V220" s="30"/>
      <c r="W220" s="30"/>
      <c r="X220" s="30"/>
      <c r="Y220" s="29"/>
      <c r="Z220" s="29"/>
      <c r="AA220" s="30"/>
      <c r="AB220" s="30"/>
      <c r="AC220" s="30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</row>
    <row r="221" spans="1:65" s="60" customFormat="1" ht="14.25" customHeight="1">
      <c r="A221" s="320"/>
      <c r="B221" s="187"/>
      <c r="C221" s="188"/>
      <c r="D221" s="186"/>
      <c r="E221" s="187"/>
      <c r="F221" s="189"/>
      <c r="G221" s="190"/>
      <c r="H221" s="186"/>
      <c r="I221" s="186"/>
      <c r="J221" s="186"/>
      <c r="K221" s="189"/>
      <c r="L221" s="189"/>
      <c r="M221" s="177"/>
      <c r="N221" s="29"/>
      <c r="O221" s="40"/>
      <c r="P221" s="29"/>
      <c r="Q221" s="29"/>
      <c r="R221" s="40"/>
      <c r="S221" s="30"/>
      <c r="T221" s="30"/>
      <c r="U221" s="30"/>
      <c r="V221" s="30"/>
      <c r="W221" s="30"/>
      <c r="X221" s="30"/>
      <c r="Y221" s="29"/>
      <c r="Z221" s="29"/>
      <c r="AA221" s="30"/>
      <c r="AB221" s="30"/>
      <c r="AC221" s="30"/>
    </row>
    <row r="222" spans="1:65" s="60" customFormat="1">
      <c r="A222" s="35"/>
      <c r="B222" s="38"/>
      <c r="C222" s="25"/>
      <c r="D222" s="35"/>
      <c r="E222" s="31"/>
      <c r="F222" s="36"/>
      <c r="G222" s="25"/>
      <c r="H222" s="35"/>
      <c r="I222" s="35"/>
      <c r="J222" s="35"/>
      <c r="K222" s="41"/>
      <c r="L222" s="41"/>
      <c r="N222" s="29"/>
      <c r="O222" s="40"/>
      <c r="P222" s="29"/>
      <c r="Q222" s="29"/>
      <c r="R222" s="40"/>
      <c r="S222" s="30"/>
      <c r="T222" s="30"/>
      <c r="U222" s="30"/>
      <c r="V222" s="30"/>
      <c r="W222" s="30"/>
      <c r="X222" s="30"/>
      <c r="Y222" s="29"/>
      <c r="Z222" s="29"/>
      <c r="AA222" s="30"/>
      <c r="AB222" s="30"/>
      <c r="AC222" s="30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</row>
    <row r="223" spans="1:65" s="60" customFormat="1">
      <c r="A223" s="67"/>
      <c r="B223" s="67"/>
      <c r="C223" s="36"/>
      <c r="D223" s="36"/>
      <c r="E223" s="141"/>
      <c r="F223" s="36">
        <v>0.95</v>
      </c>
      <c r="G223" s="36" t="s">
        <v>31</v>
      </c>
      <c r="H223" s="36">
        <v>1</v>
      </c>
      <c r="I223" s="44">
        <v>0.188</v>
      </c>
      <c r="J223" s="35"/>
      <c r="K223" s="36"/>
      <c r="L223" s="36"/>
      <c r="N223" s="29"/>
      <c r="O223" s="40"/>
      <c r="P223" s="29"/>
      <c r="Q223" s="29"/>
      <c r="R223" s="40"/>
      <c r="S223" s="30"/>
      <c r="T223" s="30"/>
      <c r="U223" s="30"/>
      <c r="V223" s="30"/>
      <c r="W223" s="30"/>
      <c r="X223" s="30"/>
      <c r="Y223" s="29"/>
      <c r="Z223" s="29"/>
      <c r="AA223" s="30"/>
      <c r="AB223" s="30"/>
      <c r="AC223" s="30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</row>
    <row r="224" spans="1:65" s="60" customFormat="1">
      <c r="A224" s="67"/>
      <c r="B224" s="67"/>
      <c r="C224" s="36"/>
      <c r="D224" s="36"/>
      <c r="E224" s="141"/>
      <c r="F224" s="36">
        <v>1.25</v>
      </c>
      <c r="G224" s="36" t="s">
        <v>31</v>
      </c>
      <c r="H224" s="36">
        <v>5</v>
      </c>
      <c r="I224" s="44">
        <v>1.0629999999999999</v>
      </c>
      <c r="J224" s="35"/>
      <c r="K224" s="36"/>
      <c r="L224" s="36"/>
      <c r="N224" s="29"/>
      <c r="O224" s="40"/>
      <c r="P224" s="29"/>
      <c r="Q224" s="29"/>
      <c r="R224" s="40"/>
      <c r="S224" s="30"/>
      <c r="T224" s="30"/>
      <c r="U224" s="30"/>
      <c r="V224" s="30"/>
      <c r="W224" s="30"/>
      <c r="X224" s="30"/>
      <c r="Y224" s="29"/>
      <c r="Z224" s="29"/>
      <c r="AA224" s="30"/>
      <c r="AB224" s="30"/>
      <c r="AC224" s="30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</row>
    <row r="225" spans="1:65" s="60" customFormat="1">
      <c r="A225" s="35"/>
      <c r="B225" s="31"/>
      <c r="C225" s="61"/>
      <c r="D225" s="35"/>
      <c r="E225" s="38"/>
      <c r="F225" s="36">
        <v>1.85</v>
      </c>
      <c r="G225" s="36" t="s">
        <v>31</v>
      </c>
      <c r="H225" s="36">
        <v>1</v>
      </c>
      <c r="I225" s="36">
        <v>0.38800000000000001</v>
      </c>
      <c r="J225" s="35"/>
      <c r="K225" s="36"/>
      <c r="L225" s="36"/>
      <c r="N225" s="29"/>
      <c r="O225" s="40"/>
      <c r="P225" s="29"/>
      <c r="Q225" s="29"/>
      <c r="R225" s="40"/>
      <c r="S225" s="30"/>
      <c r="T225" s="30"/>
      <c r="U225" s="30"/>
      <c r="V225" s="30"/>
      <c r="W225" s="30"/>
      <c r="X225" s="30"/>
      <c r="Y225" s="29"/>
      <c r="Z225" s="29"/>
      <c r="AA225" s="30"/>
      <c r="AB225" s="30"/>
      <c r="AC225" s="30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</row>
    <row r="226" spans="1:65" s="60" customFormat="1">
      <c r="A226" s="35"/>
      <c r="B226" s="31"/>
      <c r="C226" s="61"/>
      <c r="D226" s="35"/>
      <c r="E226" s="38" t="s">
        <v>42</v>
      </c>
      <c r="F226" s="36"/>
      <c r="G226" s="35" t="s">
        <v>4</v>
      </c>
      <c r="H226" s="35">
        <v>7</v>
      </c>
      <c r="I226" s="47">
        <v>1.6389999999999998</v>
      </c>
      <c r="J226" s="35"/>
      <c r="K226" s="36"/>
      <c r="L226" s="36"/>
      <c r="N226" s="29"/>
      <c r="O226" s="40"/>
      <c r="P226" s="29"/>
      <c r="Q226" s="29"/>
      <c r="R226" s="40"/>
      <c r="S226" s="30"/>
      <c r="T226" s="30"/>
      <c r="U226" s="30"/>
      <c r="V226" s="30"/>
      <c r="W226" s="30"/>
      <c r="X226" s="30"/>
      <c r="Y226" s="29"/>
      <c r="Z226" s="29"/>
      <c r="AA226" s="30"/>
      <c r="AB226" s="30"/>
      <c r="AC226" s="30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</row>
    <row r="227" spans="1:65" s="60" customFormat="1">
      <c r="A227" s="35"/>
      <c r="B227" s="31"/>
      <c r="C227" s="61"/>
      <c r="D227" s="35"/>
      <c r="E227" s="38"/>
      <c r="F227" s="36">
        <v>1.85</v>
      </c>
      <c r="G227" s="36" t="s">
        <v>30</v>
      </c>
      <c r="H227" s="36">
        <v>1</v>
      </c>
      <c r="I227" s="36">
        <v>0.161</v>
      </c>
      <c r="J227" s="35"/>
      <c r="K227" s="36"/>
      <c r="L227" s="36"/>
      <c r="N227" s="29"/>
      <c r="O227" s="40"/>
      <c r="P227" s="29"/>
      <c r="Q227" s="29"/>
      <c r="R227" s="40"/>
      <c r="S227" s="30"/>
      <c r="T227" s="30"/>
      <c r="U227" s="30"/>
      <c r="V227" s="30"/>
      <c r="W227" s="30"/>
      <c r="X227" s="30"/>
      <c r="Y227" s="29"/>
      <c r="Z227" s="29"/>
      <c r="AA227" s="30"/>
      <c r="AB227" s="30"/>
      <c r="AC227" s="30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</row>
    <row r="228" spans="1:65" s="60" customFormat="1">
      <c r="A228" s="35"/>
      <c r="B228" s="31"/>
      <c r="C228" s="61"/>
      <c r="D228" s="35"/>
      <c r="E228" s="38"/>
      <c r="F228" s="36">
        <v>1.85</v>
      </c>
      <c r="G228" s="36" t="s">
        <v>31</v>
      </c>
      <c r="H228" s="36">
        <v>1</v>
      </c>
      <c r="I228" s="36">
        <v>0.315</v>
      </c>
      <c r="J228" s="35"/>
      <c r="K228" s="36"/>
      <c r="L228" s="36"/>
      <c r="N228" s="29"/>
      <c r="O228" s="40"/>
      <c r="P228" s="29"/>
      <c r="Q228" s="29"/>
      <c r="R228" s="40"/>
      <c r="S228" s="30"/>
      <c r="T228" s="30"/>
      <c r="U228" s="30"/>
      <c r="V228" s="30"/>
      <c r="W228" s="30"/>
      <c r="X228" s="30"/>
      <c r="Y228" s="29"/>
      <c r="Z228" s="29"/>
      <c r="AA228" s="30"/>
      <c r="AB228" s="30"/>
      <c r="AC228" s="30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</row>
    <row r="229" spans="1:65" s="60" customFormat="1">
      <c r="A229" s="35"/>
      <c r="B229" s="31"/>
      <c r="C229" s="61"/>
      <c r="D229" s="35"/>
      <c r="E229" s="38"/>
      <c r="F229" s="36">
        <v>1.85</v>
      </c>
      <c r="G229" s="36" t="s">
        <v>38</v>
      </c>
      <c r="H229" s="36">
        <v>1</v>
      </c>
      <c r="I229" s="36">
        <v>0.46700000000000003</v>
      </c>
      <c r="J229" s="35"/>
      <c r="K229" s="36"/>
      <c r="L229" s="36"/>
      <c r="N229" s="29"/>
      <c r="O229" s="40"/>
      <c r="P229" s="29"/>
      <c r="Q229" s="29"/>
      <c r="R229" s="40"/>
      <c r="S229" s="30"/>
      <c r="T229" s="30"/>
      <c r="U229" s="30"/>
      <c r="V229" s="30"/>
      <c r="W229" s="30"/>
      <c r="X229" s="30"/>
      <c r="Y229" s="29"/>
      <c r="Z229" s="29"/>
      <c r="AA229" s="30"/>
      <c r="AB229" s="30"/>
      <c r="AC229" s="30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</row>
    <row r="230" spans="1:65" s="60" customFormat="1">
      <c r="A230" s="35"/>
      <c r="B230" s="31"/>
      <c r="C230" s="61"/>
      <c r="D230" s="35"/>
      <c r="E230" s="38"/>
      <c r="F230" s="36">
        <v>1.85</v>
      </c>
      <c r="G230" s="36" t="s">
        <v>37</v>
      </c>
      <c r="H230" s="36">
        <v>1</v>
      </c>
      <c r="I230" s="36">
        <v>0.56000000000000005</v>
      </c>
      <c r="J230" s="35"/>
      <c r="K230" s="36"/>
      <c r="L230" s="36"/>
      <c r="N230" s="29"/>
      <c r="O230" s="40"/>
      <c r="P230" s="29"/>
      <c r="Q230" s="29"/>
      <c r="R230" s="40"/>
      <c r="S230" s="30"/>
      <c r="T230" s="30"/>
      <c r="U230" s="30"/>
      <c r="V230" s="30"/>
      <c r="W230" s="30"/>
      <c r="X230" s="30"/>
      <c r="Y230" s="29"/>
      <c r="Z230" s="29"/>
      <c r="AA230" s="30"/>
      <c r="AB230" s="30"/>
      <c r="AC230" s="30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</row>
    <row r="231" spans="1:65" s="60" customFormat="1">
      <c r="A231" s="35"/>
      <c r="B231" s="31"/>
      <c r="C231" s="61"/>
      <c r="D231" s="35"/>
      <c r="E231" s="38" t="s">
        <v>171</v>
      </c>
      <c r="F231" s="36"/>
      <c r="G231" s="35" t="s">
        <v>4</v>
      </c>
      <c r="H231" s="35">
        <v>4</v>
      </c>
      <c r="I231" s="47">
        <v>1.5030000000000001</v>
      </c>
      <c r="J231" s="35"/>
      <c r="K231" s="36"/>
      <c r="L231" s="36"/>
      <c r="N231" s="29"/>
      <c r="O231" s="40"/>
      <c r="P231" s="29"/>
      <c r="Q231" s="29"/>
      <c r="R231" s="40"/>
      <c r="S231" s="30"/>
      <c r="T231" s="30"/>
      <c r="U231" s="30"/>
      <c r="V231" s="30"/>
      <c r="W231" s="30"/>
      <c r="X231" s="30"/>
      <c r="Y231" s="29"/>
      <c r="Z231" s="29"/>
      <c r="AA231" s="30"/>
      <c r="AB231" s="30"/>
      <c r="AC231" s="30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</row>
    <row r="232" spans="1:65" s="60" customFormat="1">
      <c r="A232" s="35"/>
      <c r="B232" s="31"/>
      <c r="C232" s="61"/>
      <c r="D232" s="35"/>
      <c r="E232" s="38"/>
      <c r="F232" s="36">
        <v>1.25</v>
      </c>
      <c r="G232" s="36" t="s">
        <v>30</v>
      </c>
      <c r="H232" s="36">
        <v>3</v>
      </c>
      <c r="I232" s="36">
        <v>0.38</v>
      </c>
      <c r="J232" s="35"/>
      <c r="K232" s="36"/>
      <c r="L232" s="36"/>
      <c r="N232" s="29"/>
      <c r="O232" s="40"/>
      <c r="P232" s="29"/>
      <c r="Q232" s="29"/>
      <c r="R232" s="40"/>
      <c r="S232" s="30"/>
      <c r="T232" s="30"/>
      <c r="U232" s="30"/>
      <c r="V232" s="30"/>
      <c r="W232" s="30"/>
      <c r="X232" s="30"/>
      <c r="Y232" s="29"/>
      <c r="Z232" s="29"/>
      <c r="AA232" s="30"/>
      <c r="AB232" s="30"/>
      <c r="AC232" s="30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</row>
    <row r="233" spans="1:65" s="60" customFormat="1">
      <c r="A233" s="35"/>
      <c r="B233" s="31"/>
      <c r="C233" s="61"/>
      <c r="D233" s="35"/>
      <c r="E233" s="38"/>
      <c r="F233" s="36">
        <v>1.85</v>
      </c>
      <c r="G233" s="36" t="s">
        <v>30</v>
      </c>
      <c r="H233" s="36">
        <v>1</v>
      </c>
      <c r="I233" s="36">
        <v>0.187</v>
      </c>
      <c r="J233" s="35"/>
      <c r="K233" s="36"/>
      <c r="L233" s="36"/>
      <c r="N233" s="29"/>
      <c r="O233" s="40"/>
      <c r="P233" s="29"/>
      <c r="Q233" s="29"/>
      <c r="R233" s="40"/>
      <c r="S233" s="30"/>
      <c r="T233" s="30"/>
      <c r="U233" s="30"/>
      <c r="V233" s="30"/>
      <c r="W233" s="30"/>
      <c r="X233" s="30"/>
      <c r="Y233" s="29"/>
      <c r="Z233" s="29"/>
      <c r="AA233" s="30"/>
      <c r="AB233" s="30"/>
      <c r="AC233" s="30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</row>
    <row r="234" spans="1:65" s="60" customFormat="1">
      <c r="A234" s="35"/>
      <c r="B234" s="31"/>
      <c r="C234" s="61"/>
      <c r="D234" s="35"/>
      <c r="E234" s="38" t="s">
        <v>22</v>
      </c>
      <c r="F234" s="36"/>
      <c r="G234" s="35" t="s">
        <v>4</v>
      </c>
      <c r="H234" s="35">
        <v>4</v>
      </c>
      <c r="I234" s="47">
        <v>0.56699999999999995</v>
      </c>
      <c r="J234" s="35"/>
      <c r="K234" s="36"/>
      <c r="L234" s="36"/>
      <c r="N234" s="29"/>
      <c r="O234" s="40"/>
      <c r="P234" s="29"/>
      <c r="Q234" s="29"/>
      <c r="R234" s="40"/>
      <c r="S234" s="30"/>
      <c r="T234" s="30"/>
      <c r="U234" s="30"/>
      <c r="V234" s="30"/>
      <c r="W234" s="30"/>
      <c r="X234" s="30"/>
      <c r="Y234" s="29"/>
      <c r="Z234" s="29"/>
      <c r="AA234" s="30"/>
      <c r="AB234" s="30"/>
      <c r="AC234" s="30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</row>
    <row r="235" spans="1:65" s="60" customFormat="1" ht="18.75" customHeight="1">
      <c r="A235" s="35">
        <v>17</v>
      </c>
      <c r="B235" s="31" t="s">
        <v>164</v>
      </c>
      <c r="C235" s="61" t="s">
        <v>47</v>
      </c>
      <c r="D235" s="35" t="s">
        <v>172</v>
      </c>
      <c r="E235" s="31" t="s">
        <v>165</v>
      </c>
      <c r="F235" s="36"/>
      <c r="G235" s="35" t="s">
        <v>36</v>
      </c>
      <c r="H235" s="35">
        <v>15</v>
      </c>
      <c r="I235" s="35">
        <v>3.7089999999999996</v>
      </c>
      <c r="J235" s="35">
        <v>988</v>
      </c>
      <c r="K235" s="36"/>
      <c r="L235" s="36"/>
      <c r="N235" s="29"/>
      <c r="O235" s="40"/>
      <c r="P235" s="29"/>
      <c r="Q235" s="29"/>
      <c r="R235" s="40"/>
      <c r="S235" s="30"/>
      <c r="T235" s="30"/>
      <c r="U235" s="30"/>
      <c r="V235" s="30"/>
      <c r="W235" s="30"/>
      <c r="X235" s="30"/>
      <c r="Y235" s="29"/>
      <c r="Z235" s="29"/>
      <c r="AA235" s="30"/>
      <c r="AB235" s="30"/>
      <c r="AC235" s="30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</row>
    <row r="236" spans="1:65" s="60" customFormat="1" ht="14.25" customHeight="1">
      <c r="A236" s="320"/>
      <c r="B236" s="187"/>
      <c r="C236" s="188"/>
      <c r="D236" s="186"/>
      <c r="E236" s="187"/>
      <c r="F236" s="189"/>
      <c r="G236" s="190"/>
      <c r="H236" s="186"/>
      <c r="I236" s="186"/>
      <c r="J236" s="186"/>
      <c r="K236" s="189"/>
      <c r="L236" s="189"/>
      <c r="M236" s="177"/>
      <c r="N236" s="29"/>
      <c r="O236" s="40"/>
      <c r="P236" s="29"/>
      <c r="Q236" s="29"/>
      <c r="R236" s="40"/>
      <c r="S236" s="30"/>
      <c r="T236" s="30"/>
      <c r="U236" s="30"/>
      <c r="V236" s="30"/>
      <c r="W236" s="30"/>
      <c r="X236" s="30"/>
      <c r="Y236" s="29"/>
      <c r="Z236" s="29"/>
      <c r="AA236" s="30"/>
      <c r="AB236" s="30"/>
      <c r="AC236" s="30"/>
    </row>
    <row r="237" spans="1:65" s="60" customFormat="1">
      <c r="A237" s="35"/>
      <c r="B237" s="38"/>
      <c r="C237" s="25"/>
      <c r="D237" s="35"/>
      <c r="E237" s="31"/>
      <c r="F237" s="36"/>
      <c r="G237" s="25"/>
      <c r="H237" s="35"/>
      <c r="I237" s="35"/>
      <c r="J237" s="35"/>
      <c r="K237" s="41"/>
      <c r="L237" s="41"/>
      <c r="N237" s="29"/>
      <c r="O237" s="40"/>
      <c r="P237" s="29"/>
      <c r="Q237" s="29"/>
      <c r="R237" s="40"/>
      <c r="S237" s="30"/>
      <c r="T237" s="30"/>
      <c r="U237" s="30"/>
      <c r="V237" s="30"/>
      <c r="W237" s="30"/>
      <c r="X237" s="30"/>
      <c r="Y237" s="29"/>
      <c r="Z237" s="29"/>
      <c r="AA237" s="30"/>
      <c r="AB237" s="30"/>
      <c r="AC237" s="30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</row>
    <row r="238" spans="1:65" s="60" customFormat="1">
      <c r="A238" s="35"/>
      <c r="B238" s="31"/>
      <c r="C238" s="61"/>
      <c r="D238" s="35"/>
      <c r="E238" s="38"/>
      <c r="F238" s="36">
        <v>1.55</v>
      </c>
      <c r="G238" s="36" t="s">
        <v>30</v>
      </c>
      <c r="H238" s="36">
        <v>2</v>
      </c>
      <c r="I238" s="36">
        <v>0.28399999999999997</v>
      </c>
      <c r="J238" s="35"/>
      <c r="K238" s="36"/>
      <c r="L238" s="36"/>
      <c r="N238" s="29"/>
      <c r="O238" s="40"/>
      <c r="P238" s="29"/>
      <c r="Q238" s="29"/>
      <c r="R238" s="40"/>
      <c r="S238" s="30"/>
      <c r="T238" s="30"/>
      <c r="U238" s="30"/>
      <c r="V238" s="30"/>
      <c r="W238" s="30"/>
      <c r="X238" s="30"/>
      <c r="Y238" s="29"/>
      <c r="Z238" s="29"/>
      <c r="AA238" s="30"/>
      <c r="AB238" s="30"/>
      <c r="AC238" s="30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</row>
    <row r="239" spans="1:65" s="60" customFormat="1">
      <c r="A239" s="35"/>
      <c r="B239" s="31"/>
      <c r="C239" s="61"/>
      <c r="D239" s="35"/>
      <c r="E239" s="38" t="s">
        <v>42</v>
      </c>
      <c r="F239" s="36"/>
      <c r="G239" s="35" t="s">
        <v>4</v>
      </c>
      <c r="H239" s="35">
        <v>2</v>
      </c>
      <c r="I239" s="47">
        <v>0.28399999999999997</v>
      </c>
      <c r="J239" s="35"/>
      <c r="K239" s="36"/>
      <c r="L239" s="36"/>
      <c r="N239" s="29"/>
      <c r="O239" s="40"/>
      <c r="P239" s="29"/>
      <c r="Q239" s="29"/>
      <c r="R239" s="40"/>
      <c r="S239" s="30"/>
      <c r="T239" s="30"/>
      <c r="U239" s="30"/>
      <c r="V239" s="30"/>
      <c r="W239" s="30"/>
      <c r="X239" s="30"/>
      <c r="Y239" s="29"/>
      <c r="Z239" s="29"/>
      <c r="AA239" s="30"/>
      <c r="AB239" s="30"/>
      <c r="AC239" s="30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</row>
    <row r="240" spans="1:65" s="60" customFormat="1">
      <c r="A240" s="35"/>
      <c r="B240" s="31"/>
      <c r="C240" s="61"/>
      <c r="D240" s="35"/>
      <c r="E240" s="38"/>
      <c r="F240" s="36">
        <v>1.25</v>
      </c>
      <c r="G240" s="36" t="s">
        <v>30</v>
      </c>
      <c r="H240" s="36">
        <v>3</v>
      </c>
      <c r="I240" s="36">
        <v>0.377</v>
      </c>
      <c r="J240" s="35"/>
      <c r="K240" s="36"/>
      <c r="L240" s="36"/>
      <c r="N240" s="29"/>
      <c r="O240" s="40"/>
      <c r="P240" s="29"/>
      <c r="Q240" s="29"/>
      <c r="R240" s="40"/>
      <c r="S240" s="30"/>
      <c r="T240" s="30"/>
      <c r="U240" s="30"/>
      <c r="V240" s="30"/>
      <c r="W240" s="30"/>
      <c r="X240" s="30"/>
      <c r="Y240" s="29"/>
      <c r="Z240" s="29"/>
      <c r="AA240" s="30"/>
      <c r="AB240" s="30"/>
      <c r="AC240" s="30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</row>
    <row r="241" spans="1:65" s="60" customFormat="1">
      <c r="A241" s="35"/>
      <c r="B241" s="31"/>
      <c r="C241" s="61"/>
      <c r="D241" s="35"/>
      <c r="E241" s="38"/>
      <c r="F241" s="36">
        <v>1.55</v>
      </c>
      <c r="G241" s="36" t="s">
        <v>30</v>
      </c>
      <c r="H241" s="36">
        <v>6</v>
      </c>
      <c r="I241" s="36">
        <v>0.70599999999999996</v>
      </c>
      <c r="J241" s="35"/>
      <c r="K241" s="36"/>
      <c r="L241" s="36"/>
      <c r="N241" s="29"/>
      <c r="O241" s="40"/>
      <c r="P241" s="29"/>
      <c r="Q241" s="29"/>
      <c r="R241" s="40"/>
      <c r="S241" s="30"/>
      <c r="T241" s="30"/>
      <c r="U241" s="30"/>
      <c r="V241" s="30"/>
      <c r="W241" s="30"/>
      <c r="X241" s="30"/>
      <c r="Y241" s="29"/>
      <c r="Z241" s="29"/>
      <c r="AA241" s="30"/>
      <c r="AB241" s="30"/>
      <c r="AC241" s="30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</row>
    <row r="242" spans="1:65" s="60" customFormat="1">
      <c r="A242" s="35"/>
      <c r="B242" s="31"/>
      <c r="C242" s="61"/>
      <c r="D242" s="35"/>
      <c r="E242" s="38"/>
      <c r="F242" s="36">
        <v>1.85</v>
      </c>
      <c r="G242" s="36" t="s">
        <v>30</v>
      </c>
      <c r="H242" s="36">
        <v>1</v>
      </c>
      <c r="I242" s="36">
        <v>0.12</v>
      </c>
      <c r="J242" s="35"/>
      <c r="K242" s="36"/>
      <c r="L242" s="36"/>
      <c r="N242" s="29"/>
      <c r="O242" s="40"/>
      <c r="P242" s="29"/>
      <c r="Q242" s="29"/>
      <c r="R242" s="40"/>
      <c r="S242" s="30"/>
      <c r="T242" s="30"/>
      <c r="U242" s="30"/>
      <c r="V242" s="30"/>
      <c r="W242" s="30"/>
      <c r="X242" s="30"/>
      <c r="Y242" s="29"/>
      <c r="Z242" s="29"/>
      <c r="AA242" s="30"/>
      <c r="AB242" s="30"/>
      <c r="AC242" s="30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</row>
    <row r="243" spans="1:65" s="60" customFormat="1">
      <c r="A243" s="35"/>
      <c r="B243" s="31"/>
      <c r="C243" s="61"/>
      <c r="D243" s="35"/>
      <c r="E243" s="38" t="s">
        <v>171</v>
      </c>
      <c r="F243" s="36"/>
      <c r="G243" s="35" t="s">
        <v>4</v>
      </c>
      <c r="H243" s="35">
        <v>10</v>
      </c>
      <c r="I243" s="47">
        <v>1.2029999999999998</v>
      </c>
      <c r="J243" s="35"/>
      <c r="K243" s="36"/>
      <c r="L243" s="36"/>
      <c r="N243" s="29"/>
      <c r="O243" s="40"/>
      <c r="P243" s="29"/>
      <c r="Q243" s="29"/>
      <c r="R243" s="40"/>
      <c r="S243" s="30"/>
      <c r="T243" s="30"/>
      <c r="U243" s="30"/>
      <c r="V243" s="30"/>
      <c r="W243" s="30"/>
      <c r="X243" s="30"/>
      <c r="Y243" s="29"/>
      <c r="Z243" s="29"/>
      <c r="AA243" s="30"/>
      <c r="AB243" s="30"/>
      <c r="AC243" s="30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</row>
    <row r="244" spans="1:65" s="60" customFormat="1">
      <c r="A244" s="35"/>
      <c r="B244" s="31"/>
      <c r="C244" s="61"/>
      <c r="D244" s="35"/>
      <c r="E244" s="38"/>
      <c r="F244" s="36">
        <v>1.55</v>
      </c>
      <c r="G244" s="36" t="s">
        <v>30</v>
      </c>
      <c r="H244" s="36">
        <v>2</v>
      </c>
      <c r="I244" s="36">
        <v>0.21</v>
      </c>
      <c r="J244" s="35"/>
      <c r="K244" s="36"/>
      <c r="L244" s="36"/>
      <c r="N244" s="29"/>
      <c r="O244" s="40"/>
      <c r="P244" s="29"/>
      <c r="Q244" s="29"/>
      <c r="R244" s="40"/>
      <c r="S244" s="30"/>
      <c r="T244" s="30"/>
      <c r="U244" s="30"/>
      <c r="V244" s="30"/>
      <c r="W244" s="30"/>
      <c r="X244" s="30"/>
      <c r="Y244" s="29"/>
      <c r="Z244" s="29"/>
      <c r="AA244" s="30"/>
      <c r="AB244" s="30"/>
      <c r="AC244" s="30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</row>
    <row r="245" spans="1:65" s="60" customFormat="1">
      <c r="A245" s="35"/>
      <c r="B245" s="31"/>
      <c r="C245" s="61"/>
      <c r="D245" s="35"/>
      <c r="E245" s="38"/>
      <c r="F245" s="36">
        <v>1.85</v>
      </c>
      <c r="G245" s="36" t="s">
        <v>30</v>
      </c>
      <c r="H245" s="36">
        <v>1</v>
      </c>
      <c r="I245" s="36">
        <v>0.111</v>
      </c>
      <c r="J245" s="35"/>
      <c r="K245" s="36"/>
      <c r="L245" s="36"/>
      <c r="N245" s="29"/>
      <c r="O245" s="40"/>
      <c r="P245" s="29"/>
      <c r="Q245" s="29"/>
      <c r="R245" s="40"/>
      <c r="S245" s="30"/>
      <c r="T245" s="30"/>
      <c r="U245" s="30"/>
      <c r="V245" s="30"/>
      <c r="W245" s="30"/>
      <c r="X245" s="30"/>
      <c r="Y245" s="29"/>
      <c r="Z245" s="29"/>
      <c r="AA245" s="30"/>
      <c r="AB245" s="30"/>
      <c r="AC245" s="30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</row>
    <row r="246" spans="1:65" s="60" customFormat="1">
      <c r="A246" s="35"/>
      <c r="B246" s="31"/>
      <c r="C246" s="61"/>
      <c r="D246" s="35"/>
      <c r="E246" s="38" t="s">
        <v>22</v>
      </c>
      <c r="F246" s="36"/>
      <c r="G246" s="35" t="s">
        <v>4</v>
      </c>
      <c r="H246" s="35">
        <v>3</v>
      </c>
      <c r="I246" s="47">
        <v>0.32100000000000001</v>
      </c>
      <c r="J246" s="35"/>
      <c r="K246" s="36"/>
      <c r="L246" s="36"/>
      <c r="N246" s="29"/>
      <c r="O246" s="40"/>
      <c r="P246" s="29"/>
      <c r="Q246" s="29"/>
      <c r="R246" s="40"/>
      <c r="S246" s="30"/>
      <c r="T246" s="30"/>
      <c r="U246" s="30"/>
      <c r="V246" s="30"/>
      <c r="W246" s="30"/>
      <c r="X246" s="30"/>
      <c r="Y246" s="29"/>
      <c r="Z246" s="29"/>
      <c r="AA246" s="30"/>
      <c r="AB246" s="30"/>
      <c r="AC246" s="30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</row>
    <row r="247" spans="1:65" s="60" customFormat="1">
      <c r="A247" s="35"/>
      <c r="B247" s="31"/>
      <c r="C247" s="61"/>
      <c r="D247" s="35"/>
      <c r="E247" s="38"/>
      <c r="F247" s="36">
        <v>1.25</v>
      </c>
      <c r="G247" s="36" t="s">
        <v>31</v>
      </c>
      <c r="H247" s="36">
        <v>3</v>
      </c>
      <c r="I247" s="36">
        <v>0.45</v>
      </c>
      <c r="J247" s="35"/>
      <c r="K247" s="36"/>
      <c r="L247" s="36"/>
      <c r="N247" s="29"/>
      <c r="O247" s="40"/>
      <c r="P247" s="29"/>
      <c r="Q247" s="29"/>
      <c r="R247" s="40"/>
      <c r="S247" s="30"/>
      <c r="T247" s="30"/>
      <c r="U247" s="30"/>
      <c r="V247" s="30"/>
      <c r="W247" s="30"/>
      <c r="X247" s="30"/>
      <c r="Y247" s="29"/>
      <c r="Z247" s="29"/>
      <c r="AA247" s="30"/>
      <c r="AB247" s="30"/>
      <c r="AC247" s="30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</row>
    <row r="248" spans="1:65" s="60" customFormat="1">
      <c r="A248" s="35"/>
      <c r="B248" s="31"/>
      <c r="C248" s="61"/>
      <c r="D248" s="35"/>
      <c r="E248" s="38"/>
      <c r="F248" s="36">
        <v>1.55</v>
      </c>
      <c r="G248" s="36" t="s">
        <v>31</v>
      </c>
      <c r="H248" s="36">
        <v>2</v>
      </c>
      <c r="I248" s="36">
        <v>0.67400000000000004</v>
      </c>
      <c r="J248" s="35"/>
      <c r="K248" s="36"/>
      <c r="L248" s="36"/>
      <c r="N248" s="29"/>
      <c r="O248" s="40"/>
      <c r="P248" s="29"/>
      <c r="Q248" s="29"/>
      <c r="R248" s="40"/>
      <c r="S248" s="30"/>
      <c r="T248" s="30"/>
      <c r="U248" s="30"/>
      <c r="V248" s="30"/>
      <c r="W248" s="30"/>
      <c r="X248" s="30"/>
      <c r="Y248" s="29"/>
      <c r="Z248" s="29"/>
      <c r="AA248" s="30"/>
      <c r="AB248" s="30"/>
      <c r="AC248" s="30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</row>
    <row r="249" spans="1:65" s="60" customFormat="1">
      <c r="A249" s="35"/>
      <c r="B249" s="31"/>
      <c r="C249" s="61"/>
      <c r="D249" s="35"/>
      <c r="E249" s="38" t="s">
        <v>1</v>
      </c>
      <c r="F249" s="36"/>
      <c r="G249" s="35" t="s">
        <v>4</v>
      </c>
      <c r="H249" s="35">
        <v>5</v>
      </c>
      <c r="I249" s="47">
        <v>1.1240000000000001</v>
      </c>
      <c r="J249" s="35"/>
      <c r="K249" s="36"/>
      <c r="L249" s="36"/>
      <c r="N249" s="29"/>
      <c r="O249" s="40"/>
      <c r="P249" s="29"/>
      <c r="Q249" s="29"/>
      <c r="R249" s="40"/>
      <c r="S249" s="30"/>
      <c r="T249" s="30"/>
      <c r="U249" s="30"/>
      <c r="V249" s="30"/>
      <c r="W249" s="30"/>
      <c r="X249" s="30"/>
      <c r="Y249" s="29"/>
      <c r="Z249" s="29"/>
      <c r="AA249" s="30"/>
      <c r="AB249" s="30"/>
      <c r="AC249" s="30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</row>
    <row r="250" spans="1:65" s="60" customFormat="1" ht="22.5" customHeight="1">
      <c r="A250" s="35">
        <v>18</v>
      </c>
      <c r="B250" s="31" t="s">
        <v>164</v>
      </c>
      <c r="C250" s="61" t="s">
        <v>47</v>
      </c>
      <c r="D250" s="35" t="s">
        <v>173</v>
      </c>
      <c r="E250" s="31" t="s">
        <v>174</v>
      </c>
      <c r="F250" s="36"/>
      <c r="G250" s="35" t="s">
        <v>36</v>
      </c>
      <c r="H250" s="35">
        <v>20</v>
      </c>
      <c r="I250" s="35">
        <v>2.9319999999999999</v>
      </c>
      <c r="J250" s="35">
        <v>763</v>
      </c>
      <c r="K250" s="36"/>
      <c r="L250" s="36"/>
      <c r="N250" s="29"/>
      <c r="O250" s="40"/>
      <c r="P250" s="29"/>
      <c r="Q250" s="29"/>
      <c r="R250" s="40"/>
      <c r="S250" s="30"/>
      <c r="T250" s="30"/>
      <c r="U250" s="30"/>
      <c r="V250" s="30"/>
      <c r="W250" s="30"/>
      <c r="X250" s="30"/>
      <c r="Y250" s="29"/>
      <c r="Z250" s="29"/>
      <c r="AA250" s="30"/>
      <c r="AB250" s="30"/>
      <c r="AC250" s="30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</row>
    <row r="251" spans="1:65" s="60" customFormat="1" ht="14.25" customHeight="1">
      <c r="A251" s="320"/>
      <c r="B251" s="187"/>
      <c r="C251" s="188"/>
      <c r="D251" s="186"/>
      <c r="E251" s="187"/>
      <c r="F251" s="189"/>
      <c r="G251" s="190"/>
      <c r="H251" s="186"/>
      <c r="I251" s="186"/>
      <c r="J251" s="186"/>
      <c r="K251" s="189"/>
      <c r="L251" s="189"/>
      <c r="M251" s="177"/>
      <c r="N251" s="29"/>
      <c r="O251" s="40"/>
      <c r="P251" s="29"/>
      <c r="Q251" s="29"/>
      <c r="R251" s="40"/>
      <c r="S251" s="30"/>
      <c r="T251" s="30"/>
      <c r="U251" s="30"/>
      <c r="V251" s="30"/>
      <c r="W251" s="30"/>
      <c r="X251" s="30"/>
      <c r="Y251" s="29"/>
      <c r="Z251" s="29"/>
      <c r="AA251" s="30"/>
      <c r="AB251" s="30"/>
      <c r="AC251" s="30"/>
    </row>
    <row r="252" spans="1:65" s="60" customFormat="1">
      <c r="A252" s="35"/>
      <c r="B252" s="38"/>
      <c r="C252" s="25"/>
      <c r="D252" s="35"/>
      <c r="E252" s="31"/>
      <c r="F252" s="36"/>
      <c r="G252" s="25"/>
      <c r="H252" s="35"/>
      <c r="I252" s="35"/>
      <c r="J252" s="35"/>
      <c r="K252" s="41"/>
      <c r="L252" s="41"/>
      <c r="N252" s="29"/>
      <c r="O252" s="40"/>
      <c r="P252" s="29"/>
      <c r="Q252" s="29"/>
      <c r="R252" s="40"/>
      <c r="S252" s="30"/>
      <c r="T252" s="30"/>
      <c r="U252" s="30"/>
      <c r="V252" s="30"/>
      <c r="W252" s="30"/>
      <c r="X252" s="30"/>
      <c r="Y252" s="29"/>
      <c r="Z252" s="29"/>
      <c r="AA252" s="30"/>
      <c r="AB252" s="30"/>
      <c r="AC252" s="30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</row>
    <row r="253" spans="1:65" s="60" customFormat="1">
      <c r="A253" s="35"/>
      <c r="B253" s="31"/>
      <c r="C253" s="61"/>
      <c r="D253" s="35"/>
      <c r="E253" s="38"/>
      <c r="F253" s="36">
        <v>1.25</v>
      </c>
      <c r="G253" s="36" t="s">
        <v>30</v>
      </c>
      <c r="H253" s="36">
        <v>1</v>
      </c>
      <c r="I253" s="36">
        <v>7.4999999999999997E-2</v>
      </c>
      <c r="J253" s="35"/>
      <c r="K253" s="36"/>
      <c r="L253" s="36"/>
      <c r="N253" s="29"/>
      <c r="O253" s="40"/>
      <c r="P253" s="29"/>
      <c r="Q253" s="29"/>
      <c r="R253" s="40"/>
      <c r="S253" s="30"/>
      <c r="T253" s="30"/>
      <c r="U253" s="30"/>
      <c r="V253" s="30"/>
      <c r="W253" s="30"/>
      <c r="X253" s="30"/>
      <c r="Y253" s="29"/>
      <c r="Z253" s="29"/>
      <c r="AA253" s="30"/>
      <c r="AB253" s="30"/>
      <c r="AC253" s="30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</row>
    <row r="254" spans="1:65" s="60" customFormat="1">
      <c r="A254" s="35"/>
      <c r="B254" s="31"/>
      <c r="C254" s="61"/>
      <c r="D254" s="35"/>
      <c r="E254" s="38"/>
      <c r="F254" s="36">
        <v>1.55</v>
      </c>
      <c r="G254" s="36" t="s">
        <v>30</v>
      </c>
      <c r="H254" s="36">
        <v>1</v>
      </c>
      <c r="I254" s="36">
        <v>0.159</v>
      </c>
      <c r="J254" s="35"/>
      <c r="K254" s="36"/>
      <c r="L254" s="36"/>
      <c r="N254" s="29"/>
      <c r="O254" s="40"/>
      <c r="P254" s="29"/>
      <c r="Q254" s="29"/>
      <c r="R254" s="40"/>
      <c r="S254" s="30"/>
      <c r="T254" s="30"/>
      <c r="U254" s="30"/>
      <c r="V254" s="30"/>
      <c r="W254" s="30"/>
      <c r="X254" s="30"/>
      <c r="Y254" s="29"/>
      <c r="Z254" s="29"/>
      <c r="AA254" s="30"/>
      <c r="AB254" s="30"/>
      <c r="AC254" s="30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</row>
    <row r="255" spans="1:65" s="60" customFormat="1">
      <c r="A255" s="35"/>
      <c r="B255" s="31"/>
      <c r="C255" s="61"/>
      <c r="D255" s="35"/>
      <c r="E255" s="38"/>
      <c r="F255" s="36">
        <v>1.85</v>
      </c>
      <c r="G255" s="36" t="s">
        <v>30</v>
      </c>
      <c r="H255" s="36">
        <v>1</v>
      </c>
      <c r="I255" s="36">
        <v>0.20499999999999999</v>
      </c>
      <c r="J255" s="35"/>
      <c r="K255" s="36"/>
      <c r="L255" s="36"/>
      <c r="N255" s="29"/>
      <c r="O255" s="40"/>
      <c r="P255" s="29"/>
      <c r="Q255" s="29"/>
      <c r="R255" s="40"/>
      <c r="S255" s="30"/>
      <c r="T255" s="30"/>
      <c r="U255" s="30"/>
      <c r="V255" s="30"/>
      <c r="W255" s="30"/>
      <c r="X255" s="30"/>
      <c r="Y255" s="29"/>
      <c r="Z255" s="29"/>
      <c r="AA255" s="30"/>
      <c r="AB255" s="30"/>
      <c r="AC255" s="30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</row>
    <row r="256" spans="1:65" s="60" customFormat="1">
      <c r="A256" s="35"/>
      <c r="B256" s="31"/>
      <c r="C256" s="61"/>
      <c r="D256" s="35"/>
      <c r="E256" s="38"/>
      <c r="F256" s="36">
        <v>1.55</v>
      </c>
      <c r="G256" s="36" t="s">
        <v>31</v>
      </c>
      <c r="H256" s="36">
        <v>1</v>
      </c>
      <c r="I256" s="36">
        <v>0.23</v>
      </c>
      <c r="J256" s="35"/>
      <c r="K256" s="36"/>
      <c r="L256" s="36"/>
      <c r="N256" s="29"/>
      <c r="O256" s="40"/>
      <c r="P256" s="29"/>
      <c r="Q256" s="29"/>
      <c r="R256" s="40"/>
      <c r="S256" s="30"/>
      <c r="T256" s="30"/>
      <c r="U256" s="30"/>
      <c r="V256" s="30"/>
      <c r="W256" s="30"/>
      <c r="X256" s="30"/>
      <c r="Y256" s="29"/>
      <c r="Z256" s="29"/>
      <c r="AA256" s="30"/>
      <c r="AB256" s="30"/>
      <c r="AC256" s="30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</row>
    <row r="257" spans="1:65" s="60" customFormat="1">
      <c r="A257" s="35"/>
      <c r="B257" s="31"/>
      <c r="C257" s="61"/>
      <c r="D257" s="35"/>
      <c r="E257" s="38" t="s">
        <v>0</v>
      </c>
      <c r="F257" s="36"/>
      <c r="G257" s="35" t="s">
        <v>4</v>
      </c>
      <c r="H257" s="35">
        <v>4</v>
      </c>
      <c r="I257" s="35">
        <v>0.66899999999999993</v>
      </c>
      <c r="J257" s="35"/>
      <c r="K257" s="36"/>
      <c r="L257" s="36"/>
      <c r="N257" s="29"/>
      <c r="O257" s="40"/>
      <c r="P257" s="29"/>
      <c r="Q257" s="29"/>
      <c r="R257" s="40"/>
      <c r="S257" s="30"/>
      <c r="T257" s="30"/>
      <c r="U257" s="30"/>
      <c r="V257" s="30"/>
      <c r="W257" s="30"/>
      <c r="X257" s="30"/>
      <c r="Y257" s="29"/>
      <c r="Z257" s="29"/>
      <c r="AA257" s="30"/>
      <c r="AB257" s="30"/>
      <c r="AC257" s="30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</row>
    <row r="258" spans="1:65" s="60" customFormat="1">
      <c r="A258" s="35"/>
      <c r="B258" s="31"/>
      <c r="C258" s="61"/>
      <c r="D258" s="35"/>
      <c r="E258" s="38"/>
      <c r="F258" s="36">
        <v>1.25</v>
      </c>
      <c r="G258" s="36" t="s">
        <v>39</v>
      </c>
      <c r="H258" s="36">
        <v>6</v>
      </c>
      <c r="I258" s="36">
        <v>0.151</v>
      </c>
      <c r="J258" s="35"/>
      <c r="K258" s="36"/>
      <c r="L258" s="36"/>
      <c r="N258" s="29"/>
      <c r="O258" s="40"/>
      <c r="P258" s="29"/>
      <c r="Q258" s="29"/>
      <c r="R258" s="40"/>
      <c r="S258" s="30"/>
      <c r="T258" s="30"/>
      <c r="U258" s="30"/>
      <c r="V258" s="30"/>
      <c r="W258" s="30"/>
      <c r="X258" s="30"/>
      <c r="Y258" s="29"/>
      <c r="Z258" s="29"/>
      <c r="AA258" s="30"/>
      <c r="AB258" s="30"/>
      <c r="AC258" s="30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</row>
    <row r="259" spans="1:65" s="60" customFormat="1">
      <c r="A259" s="35"/>
      <c r="B259" s="31"/>
      <c r="C259" s="61"/>
      <c r="D259" s="35"/>
      <c r="E259" s="38"/>
      <c r="F259" s="36">
        <v>1.55</v>
      </c>
      <c r="G259" s="36" t="s">
        <v>33</v>
      </c>
      <c r="H259" s="36">
        <v>4</v>
      </c>
      <c r="I259" s="36">
        <v>0.21299999999999999</v>
      </c>
      <c r="J259" s="35"/>
      <c r="K259" s="36"/>
      <c r="L259" s="36"/>
      <c r="N259" s="29"/>
      <c r="O259" s="40"/>
      <c r="P259" s="29"/>
      <c r="Q259" s="29"/>
      <c r="R259" s="40"/>
      <c r="S259" s="30"/>
      <c r="T259" s="30"/>
      <c r="U259" s="30"/>
      <c r="V259" s="30"/>
      <c r="W259" s="30"/>
      <c r="X259" s="30"/>
      <c r="Y259" s="29"/>
      <c r="Z259" s="29"/>
      <c r="AA259" s="30"/>
      <c r="AB259" s="30"/>
      <c r="AC259" s="30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</row>
    <row r="260" spans="1:65" s="60" customFormat="1">
      <c r="A260" s="35"/>
      <c r="B260" s="31"/>
      <c r="C260" s="61"/>
      <c r="D260" s="35"/>
      <c r="E260" s="38"/>
      <c r="F260" s="36">
        <v>1.85</v>
      </c>
      <c r="G260" s="36" t="s">
        <v>33</v>
      </c>
      <c r="H260" s="36">
        <v>4</v>
      </c>
      <c r="I260" s="36">
        <v>0.224</v>
      </c>
      <c r="J260" s="35"/>
      <c r="K260" s="36"/>
      <c r="L260" s="36"/>
      <c r="N260" s="29"/>
      <c r="O260" s="40"/>
      <c r="P260" s="29"/>
      <c r="Q260" s="29"/>
      <c r="R260" s="40"/>
      <c r="S260" s="30"/>
      <c r="T260" s="30"/>
      <c r="U260" s="30"/>
      <c r="V260" s="30"/>
      <c r="W260" s="30"/>
      <c r="X260" s="30"/>
      <c r="Y260" s="29"/>
      <c r="Z260" s="29"/>
      <c r="AA260" s="30"/>
      <c r="AB260" s="30"/>
      <c r="AC260" s="30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</row>
    <row r="261" spans="1:65" s="60" customFormat="1">
      <c r="A261" s="35"/>
      <c r="B261" s="31"/>
      <c r="C261" s="61"/>
      <c r="D261" s="35"/>
      <c r="E261" s="38"/>
      <c r="F261" s="36">
        <v>1.85</v>
      </c>
      <c r="G261" s="36" t="s">
        <v>34</v>
      </c>
      <c r="H261" s="36">
        <v>2</v>
      </c>
      <c r="I261" s="36">
        <v>0.24099999999999999</v>
      </c>
      <c r="J261" s="35"/>
      <c r="K261" s="36"/>
      <c r="L261" s="36"/>
      <c r="N261" s="29"/>
      <c r="O261" s="40"/>
      <c r="P261" s="29"/>
      <c r="Q261" s="29"/>
      <c r="R261" s="40"/>
      <c r="S261" s="30"/>
      <c r="T261" s="30"/>
      <c r="U261" s="30"/>
      <c r="V261" s="30"/>
      <c r="W261" s="30"/>
      <c r="X261" s="30"/>
      <c r="Y261" s="29"/>
      <c r="Z261" s="29"/>
      <c r="AA261" s="30"/>
      <c r="AB261" s="30"/>
      <c r="AC261" s="30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</row>
    <row r="262" spans="1:65" s="60" customFormat="1">
      <c r="A262" s="35"/>
      <c r="B262" s="31"/>
      <c r="C262" s="61"/>
      <c r="D262" s="35"/>
      <c r="E262" s="38"/>
      <c r="F262" s="36">
        <v>1.85</v>
      </c>
      <c r="G262" s="36" t="s">
        <v>41</v>
      </c>
      <c r="H262" s="36">
        <v>1</v>
      </c>
      <c r="I262" s="36">
        <v>0.26700000000000002</v>
      </c>
      <c r="J262" s="35"/>
      <c r="K262" s="36"/>
      <c r="L262" s="36"/>
      <c r="N262" s="29"/>
      <c r="O262" s="40"/>
      <c r="P262" s="29"/>
      <c r="Q262" s="29"/>
      <c r="R262" s="40"/>
      <c r="S262" s="30"/>
      <c r="T262" s="30"/>
      <c r="U262" s="30"/>
      <c r="V262" s="30"/>
      <c r="W262" s="30"/>
      <c r="X262" s="30"/>
      <c r="Y262" s="29"/>
      <c r="Z262" s="29"/>
      <c r="AA262" s="30"/>
      <c r="AB262" s="30"/>
      <c r="AC262" s="30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</row>
    <row r="263" spans="1:65" s="60" customFormat="1">
      <c r="A263" s="35"/>
      <c r="B263" s="31"/>
      <c r="C263" s="61"/>
      <c r="D263" s="35"/>
      <c r="E263" s="38" t="s">
        <v>21</v>
      </c>
      <c r="F263" s="36"/>
      <c r="G263" s="35" t="s">
        <v>4</v>
      </c>
      <c r="H263" s="35">
        <v>17</v>
      </c>
      <c r="I263" s="35">
        <v>1.0960000000000001</v>
      </c>
      <c r="J263" s="35"/>
      <c r="K263" s="36"/>
      <c r="L263" s="36"/>
      <c r="N263" s="29"/>
      <c r="O263" s="40"/>
      <c r="P263" s="29"/>
      <c r="Q263" s="29"/>
      <c r="R263" s="40"/>
      <c r="S263" s="30"/>
      <c r="T263" s="30"/>
      <c r="U263" s="30"/>
      <c r="V263" s="30"/>
      <c r="W263" s="30"/>
      <c r="X263" s="30"/>
      <c r="Y263" s="29"/>
      <c r="Z263" s="29"/>
      <c r="AA263" s="30"/>
      <c r="AB263" s="30"/>
      <c r="AC263" s="30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</row>
    <row r="264" spans="1:65" s="60" customFormat="1" ht="15" customHeight="1">
      <c r="A264" s="35">
        <v>19</v>
      </c>
      <c r="B264" s="31" t="s">
        <v>164</v>
      </c>
      <c r="C264" s="61" t="s">
        <v>47</v>
      </c>
      <c r="D264" s="35" t="s">
        <v>175</v>
      </c>
      <c r="E264" s="31" t="s">
        <v>176</v>
      </c>
      <c r="F264" s="36"/>
      <c r="G264" s="35" t="s">
        <v>36</v>
      </c>
      <c r="H264" s="35">
        <v>21</v>
      </c>
      <c r="I264" s="35">
        <v>1.7650000000000001</v>
      </c>
      <c r="J264" s="35">
        <v>777</v>
      </c>
      <c r="K264" s="36"/>
      <c r="L264" s="36"/>
      <c r="N264" s="29"/>
      <c r="O264" s="40"/>
      <c r="P264" s="29"/>
      <c r="Q264" s="29"/>
      <c r="R264" s="40"/>
      <c r="S264" s="30"/>
      <c r="T264" s="30"/>
      <c r="U264" s="30"/>
      <c r="V264" s="30"/>
      <c r="W264" s="30"/>
      <c r="X264" s="30"/>
      <c r="Y264" s="29"/>
      <c r="Z264" s="29"/>
      <c r="AA264" s="30"/>
      <c r="AB264" s="30"/>
      <c r="AC264" s="30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</row>
    <row r="265" spans="1:65" s="60" customFormat="1" ht="14.25" customHeight="1">
      <c r="A265" s="320"/>
      <c r="B265" s="187"/>
      <c r="C265" s="188"/>
      <c r="D265" s="186"/>
      <c r="E265" s="187"/>
      <c r="F265" s="189"/>
      <c r="G265" s="190"/>
      <c r="H265" s="186"/>
      <c r="I265" s="186"/>
      <c r="J265" s="186"/>
      <c r="K265" s="189"/>
      <c r="L265" s="189"/>
      <c r="M265" s="177"/>
      <c r="N265" s="29"/>
      <c r="O265" s="40"/>
      <c r="P265" s="29"/>
      <c r="Q265" s="29"/>
      <c r="R265" s="40"/>
      <c r="S265" s="30"/>
      <c r="T265" s="30"/>
      <c r="U265" s="30"/>
      <c r="V265" s="30"/>
      <c r="W265" s="30"/>
      <c r="X265" s="30"/>
      <c r="Y265" s="29"/>
      <c r="Z265" s="29"/>
      <c r="AA265" s="30"/>
      <c r="AB265" s="30"/>
      <c r="AC265" s="30"/>
    </row>
    <row r="266" spans="1:65" s="60" customFormat="1">
      <c r="A266" s="35"/>
      <c r="B266" s="38"/>
      <c r="C266" s="25"/>
      <c r="D266" s="35"/>
      <c r="E266" s="31"/>
      <c r="F266" s="36"/>
      <c r="G266" s="25"/>
      <c r="H266" s="35"/>
      <c r="I266" s="35"/>
      <c r="J266" s="35"/>
      <c r="K266" s="41"/>
      <c r="L266" s="41"/>
      <c r="N266" s="29"/>
      <c r="O266" s="40"/>
      <c r="P266" s="29"/>
      <c r="Q266" s="29"/>
      <c r="R266" s="40"/>
      <c r="S266" s="30"/>
      <c r="T266" s="30"/>
      <c r="U266" s="30"/>
      <c r="V266" s="30"/>
      <c r="W266" s="30"/>
      <c r="X266" s="30"/>
      <c r="Y266" s="29"/>
      <c r="Z266" s="29"/>
      <c r="AA266" s="30"/>
      <c r="AB266" s="30"/>
      <c r="AC266" s="30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</row>
    <row r="267" spans="1:65" s="60" customFormat="1">
      <c r="A267" s="35"/>
      <c r="B267" s="31"/>
      <c r="C267" s="61"/>
      <c r="D267" s="35"/>
      <c r="E267" s="38"/>
      <c r="F267" s="36">
        <v>0.95</v>
      </c>
      <c r="G267" s="36" t="s">
        <v>30</v>
      </c>
      <c r="H267" s="36">
        <v>1</v>
      </c>
      <c r="I267" s="36">
        <v>7.9000000000000001E-2</v>
      </c>
      <c r="J267" s="35"/>
      <c r="K267" s="36"/>
      <c r="L267" s="36"/>
      <c r="N267" s="29"/>
      <c r="O267" s="40"/>
      <c r="P267" s="29"/>
      <c r="Q267" s="29"/>
      <c r="R267" s="40"/>
      <c r="S267" s="30"/>
      <c r="T267" s="30"/>
      <c r="U267" s="30"/>
      <c r="V267" s="30"/>
      <c r="W267" s="30"/>
      <c r="X267" s="30"/>
      <c r="Y267" s="29"/>
      <c r="Z267" s="29"/>
      <c r="AA267" s="30"/>
      <c r="AB267" s="30"/>
      <c r="AC267" s="30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</row>
    <row r="268" spans="1:65" s="60" customFormat="1">
      <c r="A268" s="35"/>
      <c r="B268" s="31"/>
      <c r="C268" s="61"/>
      <c r="D268" s="35"/>
      <c r="E268" s="38"/>
      <c r="F268" s="36">
        <v>1.25</v>
      </c>
      <c r="G268" s="36" t="s">
        <v>30</v>
      </c>
      <c r="H268" s="36">
        <v>2</v>
      </c>
      <c r="I268" s="36">
        <v>0.26400000000000001</v>
      </c>
      <c r="J268" s="35"/>
      <c r="K268" s="36"/>
      <c r="L268" s="36"/>
      <c r="N268" s="29"/>
      <c r="O268" s="40"/>
      <c r="P268" s="29"/>
      <c r="Q268" s="29"/>
      <c r="R268" s="40"/>
      <c r="S268" s="30"/>
      <c r="T268" s="30"/>
      <c r="U268" s="30"/>
      <c r="V268" s="30"/>
      <c r="W268" s="30"/>
      <c r="X268" s="30"/>
      <c r="Y268" s="29"/>
      <c r="Z268" s="29"/>
      <c r="AA268" s="30"/>
      <c r="AB268" s="30"/>
      <c r="AC268" s="30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</row>
    <row r="269" spans="1:65" s="60" customFormat="1">
      <c r="A269" s="35"/>
      <c r="B269" s="31"/>
      <c r="C269" s="61"/>
      <c r="D269" s="35"/>
      <c r="E269" s="38"/>
      <c r="F269" s="36">
        <v>1.55</v>
      </c>
      <c r="G269" s="36" t="s">
        <v>30</v>
      </c>
      <c r="H269" s="36">
        <v>10</v>
      </c>
      <c r="I269" s="36">
        <v>1.679</v>
      </c>
      <c r="J269" s="35"/>
      <c r="K269" s="36"/>
      <c r="L269" s="36"/>
      <c r="N269" s="29"/>
      <c r="O269" s="40"/>
      <c r="P269" s="29"/>
      <c r="Q269" s="29"/>
      <c r="R269" s="40"/>
      <c r="S269" s="30"/>
      <c r="T269" s="30"/>
      <c r="U269" s="30"/>
      <c r="V269" s="30"/>
      <c r="W269" s="30"/>
      <c r="X269" s="30"/>
      <c r="Y269" s="29"/>
      <c r="Z269" s="29"/>
      <c r="AA269" s="30"/>
      <c r="AB269" s="30"/>
      <c r="AC269" s="30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</row>
    <row r="270" spans="1:65" s="60" customFormat="1">
      <c r="A270" s="35"/>
      <c r="B270" s="31"/>
      <c r="C270" s="61"/>
      <c r="D270" s="35"/>
      <c r="E270" s="38"/>
      <c r="F270" s="36">
        <v>1.85</v>
      </c>
      <c r="G270" s="36" t="s">
        <v>30</v>
      </c>
      <c r="H270" s="36">
        <v>5</v>
      </c>
      <c r="I270" s="36">
        <v>0.95</v>
      </c>
      <c r="J270" s="35"/>
      <c r="K270" s="36"/>
      <c r="L270" s="36"/>
      <c r="N270" s="29"/>
      <c r="O270" s="40"/>
      <c r="P270" s="29"/>
      <c r="Q270" s="29"/>
      <c r="R270" s="40"/>
      <c r="S270" s="30"/>
      <c r="T270" s="30"/>
      <c r="U270" s="30"/>
      <c r="V270" s="30"/>
      <c r="W270" s="30"/>
      <c r="X270" s="30"/>
      <c r="Y270" s="29"/>
      <c r="Z270" s="29"/>
      <c r="AA270" s="30"/>
      <c r="AB270" s="30"/>
      <c r="AC270" s="30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</row>
    <row r="271" spans="1:65" s="60" customFormat="1" ht="15" customHeight="1">
      <c r="A271" s="35">
        <v>20</v>
      </c>
      <c r="B271" s="31" t="s">
        <v>164</v>
      </c>
      <c r="C271" s="61" t="s">
        <v>47</v>
      </c>
      <c r="D271" s="35" t="s">
        <v>177</v>
      </c>
      <c r="E271" s="31" t="s">
        <v>1</v>
      </c>
      <c r="F271" s="36"/>
      <c r="G271" s="35" t="s">
        <v>4</v>
      </c>
      <c r="H271" s="35">
        <v>18</v>
      </c>
      <c r="I271" s="35">
        <v>2.9720000000000004</v>
      </c>
      <c r="J271" s="35">
        <v>784</v>
      </c>
      <c r="K271" s="36"/>
      <c r="L271" s="36"/>
      <c r="N271" s="29"/>
      <c r="O271" s="40"/>
      <c r="P271" s="29"/>
      <c r="Q271" s="29"/>
      <c r="R271" s="40"/>
      <c r="S271" s="30"/>
      <c r="T271" s="30"/>
      <c r="U271" s="30"/>
      <c r="V271" s="30"/>
      <c r="W271" s="30"/>
      <c r="X271" s="30"/>
      <c r="Y271" s="29"/>
      <c r="Z271" s="29"/>
      <c r="AA271" s="30"/>
      <c r="AB271" s="30"/>
      <c r="AC271" s="30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</row>
    <row r="272" spans="1:65" s="60" customFormat="1" ht="14.25" customHeight="1">
      <c r="A272" s="320"/>
      <c r="B272" s="187"/>
      <c r="C272" s="188"/>
      <c r="D272" s="186"/>
      <c r="E272" s="187"/>
      <c r="F272" s="189"/>
      <c r="G272" s="190"/>
      <c r="H272" s="186"/>
      <c r="I272" s="186"/>
      <c r="J272" s="186"/>
      <c r="K272" s="189"/>
      <c r="L272" s="189"/>
      <c r="M272" s="177"/>
      <c r="N272" s="29"/>
      <c r="O272" s="40"/>
      <c r="P272" s="29"/>
      <c r="Q272" s="29"/>
      <c r="R272" s="40"/>
      <c r="S272" s="30"/>
      <c r="T272" s="30"/>
      <c r="U272" s="30"/>
      <c r="V272" s="30"/>
      <c r="W272" s="30"/>
      <c r="X272" s="30"/>
      <c r="Y272" s="29"/>
      <c r="Z272" s="29"/>
      <c r="AA272" s="30"/>
      <c r="AB272" s="30"/>
      <c r="AC272" s="30"/>
    </row>
    <row r="273" spans="1:65" s="60" customFormat="1">
      <c r="A273" s="35"/>
      <c r="B273" s="38"/>
      <c r="C273" s="61"/>
      <c r="D273" s="35"/>
      <c r="E273" s="38"/>
      <c r="F273" s="36"/>
      <c r="G273" s="25"/>
      <c r="H273" s="35"/>
      <c r="I273" s="35"/>
      <c r="J273" s="35"/>
      <c r="K273" s="36"/>
      <c r="L273" s="36"/>
      <c r="N273" s="29"/>
      <c r="O273" s="40"/>
      <c r="P273" s="29"/>
      <c r="Q273" s="29"/>
      <c r="R273" s="40"/>
      <c r="S273" s="30"/>
      <c r="T273" s="30"/>
      <c r="U273" s="30"/>
      <c r="V273" s="30"/>
      <c r="W273" s="30"/>
      <c r="X273" s="30"/>
      <c r="Y273" s="29"/>
      <c r="Z273" s="29"/>
      <c r="AA273" s="30"/>
      <c r="AB273" s="30"/>
      <c r="AC273" s="30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</row>
    <row r="274" spans="1:65" s="60" customFormat="1">
      <c r="A274" s="35"/>
      <c r="B274" s="38"/>
      <c r="C274" s="61"/>
      <c r="D274" s="35"/>
      <c r="E274" s="38" t="s">
        <v>178</v>
      </c>
      <c r="F274" s="36">
        <v>0</v>
      </c>
      <c r="G274" s="36">
        <v>0</v>
      </c>
      <c r="H274" s="36">
        <v>0</v>
      </c>
      <c r="I274" s="44">
        <v>0.15</v>
      </c>
      <c r="J274" s="35"/>
      <c r="K274" s="36"/>
      <c r="L274" s="36"/>
      <c r="N274" s="29"/>
      <c r="O274" s="40"/>
      <c r="P274" s="29"/>
      <c r="Q274" s="29"/>
      <c r="R274" s="40"/>
      <c r="S274" s="30"/>
      <c r="T274" s="30"/>
      <c r="U274" s="30"/>
      <c r="V274" s="30"/>
      <c r="W274" s="30"/>
      <c r="X274" s="30"/>
      <c r="Y274" s="29"/>
      <c r="Z274" s="29"/>
      <c r="AA274" s="30"/>
      <c r="AB274" s="30"/>
      <c r="AC274" s="30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</row>
    <row r="275" spans="1:65" s="60" customFormat="1">
      <c r="A275" s="35"/>
      <c r="B275" s="38"/>
      <c r="C275" s="61"/>
      <c r="D275" s="35"/>
      <c r="E275" s="38" t="s">
        <v>21</v>
      </c>
      <c r="F275" s="36">
        <v>0</v>
      </c>
      <c r="G275" s="36">
        <v>0</v>
      </c>
      <c r="H275" s="36">
        <v>0</v>
      </c>
      <c r="I275" s="44">
        <v>0.25</v>
      </c>
      <c r="J275" s="35"/>
      <c r="K275" s="36"/>
      <c r="L275" s="36"/>
      <c r="N275" s="29"/>
      <c r="O275" s="40"/>
      <c r="P275" s="29"/>
      <c r="Q275" s="29"/>
      <c r="R275" s="40"/>
      <c r="S275" s="30"/>
      <c r="T275" s="30"/>
      <c r="U275" s="30"/>
      <c r="V275" s="30"/>
      <c r="W275" s="30"/>
      <c r="X275" s="30"/>
      <c r="Y275" s="29"/>
      <c r="Z275" s="29"/>
      <c r="AA275" s="30"/>
      <c r="AB275" s="30"/>
      <c r="AC275" s="30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</row>
    <row r="276" spans="1:65" s="60" customFormat="1">
      <c r="A276" s="35"/>
      <c r="B276" s="38"/>
      <c r="C276" s="61"/>
      <c r="D276" s="35"/>
      <c r="E276" s="38" t="s">
        <v>2</v>
      </c>
      <c r="F276" s="36">
        <v>0</v>
      </c>
      <c r="G276" s="36">
        <v>0</v>
      </c>
      <c r="H276" s="36">
        <v>0</v>
      </c>
      <c r="I276" s="44">
        <v>1.7</v>
      </c>
      <c r="J276" s="35"/>
      <c r="K276" s="36"/>
      <c r="L276" s="36"/>
      <c r="N276" s="29"/>
      <c r="O276" s="40"/>
      <c r="P276" s="29"/>
      <c r="Q276" s="29"/>
      <c r="R276" s="40"/>
      <c r="S276" s="30"/>
      <c r="T276" s="30"/>
      <c r="U276" s="30"/>
      <c r="V276" s="30"/>
      <c r="W276" s="30"/>
      <c r="X276" s="30"/>
      <c r="Y276" s="29"/>
      <c r="Z276" s="29"/>
      <c r="AA276" s="30"/>
      <c r="AB276" s="30"/>
      <c r="AC276" s="30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</row>
    <row r="277" spans="1:65" s="60" customFormat="1">
      <c r="A277" s="35"/>
      <c r="B277" s="38"/>
      <c r="C277" s="61"/>
      <c r="D277" s="35"/>
      <c r="E277" s="38" t="s">
        <v>1</v>
      </c>
      <c r="F277" s="36">
        <v>0</v>
      </c>
      <c r="G277" s="36">
        <v>0</v>
      </c>
      <c r="H277" s="36">
        <v>0</v>
      </c>
      <c r="I277" s="44">
        <v>4</v>
      </c>
      <c r="J277" s="35"/>
      <c r="K277" s="36"/>
      <c r="L277" s="36"/>
      <c r="N277" s="29"/>
      <c r="O277" s="40"/>
      <c r="P277" s="29"/>
      <c r="Q277" s="29"/>
      <c r="R277" s="40"/>
      <c r="S277" s="30"/>
      <c r="T277" s="30"/>
      <c r="U277" s="30"/>
      <c r="V277" s="30"/>
      <c r="W277" s="30"/>
      <c r="X277" s="30"/>
      <c r="Y277" s="29"/>
      <c r="Z277" s="29"/>
      <c r="AA277" s="30"/>
      <c r="AB277" s="30"/>
      <c r="AC277" s="30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</row>
    <row r="278" spans="1:65" s="60" customFormat="1">
      <c r="A278" s="35"/>
      <c r="B278" s="38"/>
      <c r="C278" s="61"/>
      <c r="D278" s="35"/>
      <c r="E278" s="38" t="s">
        <v>42</v>
      </c>
      <c r="F278" s="36">
        <v>0</v>
      </c>
      <c r="G278" s="36">
        <v>0</v>
      </c>
      <c r="H278" s="36">
        <v>0</v>
      </c>
      <c r="I278" s="44">
        <v>3</v>
      </c>
      <c r="J278" s="35"/>
      <c r="K278" s="36"/>
      <c r="L278" s="36"/>
      <c r="N278" s="29"/>
      <c r="O278" s="40"/>
      <c r="P278" s="29"/>
      <c r="Q278" s="29"/>
      <c r="R278" s="40"/>
      <c r="S278" s="30"/>
      <c r="T278" s="30"/>
      <c r="U278" s="30"/>
      <c r="V278" s="30"/>
      <c r="W278" s="30"/>
      <c r="X278" s="30"/>
      <c r="Y278" s="29"/>
      <c r="Z278" s="29"/>
      <c r="AA278" s="30"/>
      <c r="AB278" s="30"/>
      <c r="AC278" s="30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</row>
    <row r="279" spans="1:65" s="60" customFormat="1">
      <c r="A279" s="35"/>
      <c r="B279" s="38"/>
      <c r="C279" s="61"/>
      <c r="D279" s="35"/>
      <c r="E279" s="38" t="s">
        <v>22</v>
      </c>
      <c r="F279" s="36">
        <v>0</v>
      </c>
      <c r="G279" s="36">
        <v>0</v>
      </c>
      <c r="H279" s="36">
        <v>0</v>
      </c>
      <c r="I279" s="44">
        <v>4.7</v>
      </c>
      <c r="J279" s="35"/>
      <c r="K279" s="36"/>
      <c r="L279" s="36"/>
      <c r="N279" s="29"/>
      <c r="O279" s="40"/>
      <c r="P279" s="29"/>
      <c r="Q279" s="29"/>
      <c r="R279" s="40"/>
      <c r="S279" s="30"/>
      <c r="T279" s="30"/>
      <c r="U279" s="30"/>
      <c r="V279" s="30"/>
      <c r="W279" s="30"/>
      <c r="X279" s="30"/>
      <c r="Y279" s="29"/>
      <c r="Z279" s="29"/>
      <c r="AA279" s="30"/>
      <c r="AB279" s="30"/>
      <c r="AC279" s="30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</row>
    <row r="280" spans="1:65" s="60" customFormat="1">
      <c r="A280" s="35">
        <v>21</v>
      </c>
      <c r="B280" s="31" t="s">
        <v>164</v>
      </c>
      <c r="C280" s="61" t="s">
        <v>47</v>
      </c>
      <c r="D280" s="35" t="s">
        <v>179</v>
      </c>
      <c r="E280" s="38" t="s">
        <v>559</v>
      </c>
      <c r="F280" s="33"/>
      <c r="G280" s="25" t="s">
        <v>4</v>
      </c>
      <c r="H280" s="35"/>
      <c r="I280" s="47">
        <v>13.8</v>
      </c>
      <c r="J280" s="35">
        <v>502</v>
      </c>
      <c r="K280" s="178"/>
      <c r="L280" s="36"/>
      <c r="N280" s="29"/>
      <c r="O280" s="40"/>
      <c r="P280" s="29"/>
      <c r="Q280" s="29"/>
      <c r="R280" s="40"/>
      <c r="S280" s="30"/>
      <c r="T280" s="30"/>
      <c r="U280" s="30"/>
      <c r="V280" s="30"/>
      <c r="W280" s="30"/>
      <c r="X280" s="30"/>
      <c r="Y280" s="29"/>
      <c r="Z280" s="29"/>
      <c r="AA280" s="30"/>
      <c r="AB280" s="30"/>
      <c r="AC280" s="30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</row>
    <row r="281" spans="1:65" s="60" customFormat="1" ht="14.25" customHeight="1">
      <c r="A281" s="320"/>
      <c r="B281" s="187"/>
      <c r="C281" s="188"/>
      <c r="D281" s="186"/>
      <c r="E281" s="187"/>
      <c r="F281" s="189"/>
      <c r="G281" s="190"/>
      <c r="H281" s="186"/>
      <c r="I281" s="186"/>
      <c r="J281" s="186"/>
      <c r="K281" s="189"/>
      <c r="L281" s="189"/>
      <c r="M281" s="177"/>
      <c r="N281" s="29"/>
      <c r="O281" s="40"/>
      <c r="P281" s="29"/>
      <c r="Q281" s="29"/>
      <c r="R281" s="40"/>
      <c r="S281" s="30"/>
      <c r="T281" s="30"/>
      <c r="U281" s="30"/>
      <c r="V281" s="30"/>
      <c r="W281" s="30"/>
      <c r="X281" s="30"/>
      <c r="Y281" s="29"/>
      <c r="Z281" s="29"/>
      <c r="AA281" s="30"/>
      <c r="AB281" s="30"/>
      <c r="AC281" s="30"/>
    </row>
    <row r="282" spans="1:65" s="60" customFormat="1">
      <c r="A282" s="35"/>
      <c r="B282" s="38"/>
      <c r="C282" s="25"/>
      <c r="D282" s="35"/>
      <c r="E282" s="31"/>
      <c r="F282" s="36"/>
      <c r="G282" s="25"/>
      <c r="H282" s="35"/>
      <c r="I282" s="35"/>
      <c r="J282" s="35"/>
      <c r="K282" s="41"/>
      <c r="L282" s="41"/>
      <c r="N282" s="29"/>
      <c r="O282" s="40"/>
      <c r="P282" s="29"/>
      <c r="Q282" s="29"/>
      <c r="R282" s="40"/>
      <c r="S282" s="30"/>
      <c r="T282" s="30"/>
      <c r="U282" s="30"/>
      <c r="V282" s="30"/>
      <c r="W282" s="30"/>
      <c r="X282" s="30"/>
      <c r="Y282" s="29"/>
      <c r="Z282" s="29"/>
      <c r="AA282" s="30"/>
      <c r="AB282" s="30"/>
      <c r="AC282" s="30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</row>
    <row r="283" spans="1:65" s="60" customFormat="1">
      <c r="A283" s="35"/>
      <c r="B283" s="31"/>
      <c r="C283" s="61"/>
      <c r="D283" s="35"/>
      <c r="E283" s="38"/>
      <c r="F283" s="36">
        <v>1.25</v>
      </c>
      <c r="G283" s="36" t="s">
        <v>40</v>
      </c>
      <c r="H283" s="36">
        <v>1</v>
      </c>
      <c r="I283" s="36">
        <v>6.0999999999999999E-2</v>
      </c>
      <c r="J283" s="35"/>
      <c r="K283" s="36"/>
      <c r="L283" s="36"/>
      <c r="N283" s="29"/>
      <c r="O283" s="40"/>
      <c r="P283" s="29"/>
      <c r="Q283" s="29"/>
      <c r="R283" s="40"/>
      <c r="S283" s="30"/>
      <c r="T283" s="30"/>
      <c r="U283" s="30"/>
      <c r="V283" s="30"/>
      <c r="W283" s="30"/>
      <c r="X283" s="30"/>
      <c r="Y283" s="29"/>
      <c r="Z283" s="29"/>
      <c r="AA283" s="30"/>
      <c r="AB283" s="30"/>
      <c r="AC283" s="30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</row>
    <row r="284" spans="1:65" s="60" customFormat="1">
      <c r="A284" s="35"/>
      <c r="B284" s="31"/>
      <c r="C284" s="61"/>
      <c r="D284" s="35"/>
      <c r="E284" s="38"/>
      <c r="F284" s="36">
        <v>1.55</v>
      </c>
      <c r="G284" s="36" t="s">
        <v>40</v>
      </c>
      <c r="H284" s="36">
        <v>6</v>
      </c>
      <c r="I284" s="36">
        <v>0.26200000000000001</v>
      </c>
      <c r="J284" s="35"/>
      <c r="K284" s="36"/>
      <c r="L284" s="36"/>
      <c r="N284" s="29"/>
      <c r="O284" s="40"/>
      <c r="P284" s="29"/>
      <c r="Q284" s="29"/>
      <c r="R284" s="40"/>
      <c r="S284" s="30"/>
      <c r="T284" s="30"/>
      <c r="U284" s="30"/>
      <c r="V284" s="30"/>
      <c r="W284" s="30"/>
      <c r="X284" s="30"/>
      <c r="Y284" s="29"/>
      <c r="Z284" s="29"/>
      <c r="AA284" s="30"/>
      <c r="AB284" s="30"/>
      <c r="AC284" s="30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</row>
    <row r="285" spans="1:65" s="60" customFormat="1">
      <c r="A285" s="35"/>
      <c r="B285" s="31"/>
      <c r="C285" s="61"/>
      <c r="D285" s="35"/>
      <c r="E285" s="38"/>
      <c r="F285" s="36">
        <v>1.85</v>
      </c>
      <c r="G285" s="36" t="s">
        <v>40</v>
      </c>
      <c r="H285" s="36">
        <v>4</v>
      </c>
      <c r="I285" s="36">
        <v>0.27700000000000002</v>
      </c>
      <c r="J285" s="35"/>
      <c r="K285" s="36"/>
      <c r="L285" s="36"/>
      <c r="N285" s="29"/>
      <c r="O285" s="40"/>
      <c r="P285" s="29"/>
      <c r="Q285" s="29"/>
      <c r="R285" s="40"/>
      <c r="S285" s="30"/>
      <c r="T285" s="30"/>
      <c r="U285" s="30"/>
      <c r="V285" s="30"/>
      <c r="W285" s="30"/>
      <c r="X285" s="30"/>
      <c r="Y285" s="29"/>
      <c r="Z285" s="29"/>
      <c r="AA285" s="30"/>
      <c r="AB285" s="30"/>
      <c r="AC285" s="30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</row>
    <row r="286" spans="1:65" s="60" customFormat="1">
      <c r="A286" s="35"/>
      <c r="B286" s="31"/>
      <c r="C286" s="61"/>
      <c r="D286" s="35"/>
      <c r="E286" s="38"/>
      <c r="F286" s="36">
        <v>1.25</v>
      </c>
      <c r="G286" s="36" t="s">
        <v>30</v>
      </c>
      <c r="H286" s="36">
        <v>2</v>
      </c>
      <c r="I286" s="36">
        <v>0.16800000000000001</v>
      </c>
      <c r="J286" s="35"/>
      <c r="K286" s="36"/>
      <c r="L286" s="36"/>
      <c r="N286" s="29"/>
      <c r="O286" s="40"/>
      <c r="P286" s="29"/>
      <c r="Q286" s="29"/>
      <c r="R286" s="40"/>
      <c r="S286" s="30"/>
      <c r="T286" s="30"/>
      <c r="U286" s="30"/>
      <c r="V286" s="30"/>
      <c r="W286" s="30"/>
      <c r="X286" s="30"/>
      <c r="Y286" s="29"/>
      <c r="Z286" s="29"/>
      <c r="AA286" s="30"/>
      <c r="AB286" s="30"/>
      <c r="AC286" s="30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</row>
    <row r="287" spans="1:65" s="60" customFormat="1">
      <c r="A287" s="35"/>
      <c r="B287" s="31"/>
      <c r="C287" s="61"/>
      <c r="D287" s="35"/>
      <c r="E287" s="38"/>
      <c r="F287" s="36">
        <v>1.55</v>
      </c>
      <c r="G287" s="36" t="s">
        <v>30</v>
      </c>
      <c r="H287" s="36">
        <v>2</v>
      </c>
      <c r="I287" s="36">
        <v>0.23</v>
      </c>
      <c r="J287" s="35"/>
      <c r="K287" s="36"/>
      <c r="L287" s="36"/>
      <c r="N287" s="29"/>
      <c r="O287" s="40"/>
      <c r="P287" s="29"/>
      <c r="Q287" s="29"/>
      <c r="R287" s="40"/>
      <c r="S287" s="30"/>
      <c r="T287" s="30"/>
      <c r="U287" s="30"/>
      <c r="V287" s="30"/>
      <c r="W287" s="30"/>
      <c r="X287" s="30"/>
      <c r="Y287" s="29"/>
      <c r="Z287" s="29"/>
      <c r="AA287" s="30"/>
      <c r="AB287" s="30"/>
      <c r="AC287" s="30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</row>
    <row r="288" spans="1:65" s="60" customFormat="1">
      <c r="A288" s="35"/>
      <c r="B288" s="31"/>
      <c r="C288" s="61"/>
      <c r="D288" s="35"/>
      <c r="E288" s="38"/>
      <c r="F288" s="36">
        <v>1.85</v>
      </c>
      <c r="G288" s="36" t="s">
        <v>30</v>
      </c>
      <c r="H288" s="36">
        <v>1</v>
      </c>
      <c r="I288" s="36">
        <v>0.111</v>
      </c>
      <c r="J288" s="35"/>
      <c r="K288" s="36"/>
      <c r="L288" s="36"/>
      <c r="N288" s="29"/>
      <c r="O288" s="40"/>
      <c r="P288" s="29"/>
      <c r="Q288" s="29"/>
      <c r="R288" s="40"/>
      <c r="S288" s="30"/>
      <c r="T288" s="30"/>
      <c r="U288" s="30"/>
      <c r="V288" s="30"/>
      <c r="W288" s="30"/>
      <c r="X288" s="30"/>
      <c r="Y288" s="29"/>
      <c r="Z288" s="29"/>
      <c r="AA288" s="30"/>
      <c r="AB288" s="30"/>
      <c r="AC288" s="30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</row>
    <row r="289" spans="1:65" s="60" customFormat="1">
      <c r="A289" s="35"/>
      <c r="B289" s="31"/>
      <c r="C289" s="61"/>
      <c r="D289" s="35"/>
      <c r="E289" s="38"/>
      <c r="F289" s="36">
        <v>1.85</v>
      </c>
      <c r="G289" s="36" t="s">
        <v>38</v>
      </c>
      <c r="H289" s="36">
        <v>1</v>
      </c>
      <c r="I289" s="36">
        <v>0.45300000000000001</v>
      </c>
      <c r="J289" s="35"/>
      <c r="K289" s="36"/>
      <c r="L289" s="36"/>
      <c r="N289" s="29"/>
      <c r="O289" s="40"/>
      <c r="P289" s="29"/>
      <c r="Q289" s="29"/>
      <c r="R289" s="40"/>
      <c r="S289" s="30"/>
      <c r="T289" s="30"/>
      <c r="U289" s="30"/>
      <c r="V289" s="30"/>
      <c r="W289" s="30"/>
      <c r="X289" s="30"/>
      <c r="Y289" s="29"/>
      <c r="Z289" s="29"/>
      <c r="AA289" s="30"/>
      <c r="AB289" s="30"/>
      <c r="AC289" s="30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</row>
    <row r="290" spans="1:65" s="60" customFormat="1">
      <c r="A290" s="35"/>
      <c r="B290" s="31"/>
      <c r="C290" s="61"/>
      <c r="D290" s="35"/>
      <c r="E290" s="38"/>
      <c r="F290" s="36">
        <v>1.85</v>
      </c>
      <c r="G290" s="36" t="s">
        <v>37</v>
      </c>
      <c r="H290" s="36">
        <v>1</v>
      </c>
      <c r="I290" s="36">
        <v>0.7</v>
      </c>
      <c r="J290" s="35"/>
      <c r="K290" s="36"/>
      <c r="L290" s="36"/>
      <c r="N290" s="29"/>
      <c r="O290" s="40"/>
      <c r="P290" s="29"/>
      <c r="Q290" s="29"/>
      <c r="R290" s="40"/>
      <c r="S290" s="30"/>
      <c r="T290" s="30"/>
      <c r="U290" s="30"/>
      <c r="V290" s="30"/>
      <c r="W290" s="30"/>
      <c r="X290" s="30"/>
      <c r="Y290" s="29"/>
      <c r="Z290" s="29"/>
      <c r="AA290" s="30"/>
      <c r="AB290" s="30"/>
      <c r="AC290" s="30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</row>
    <row r="291" spans="1:65" s="60" customFormat="1" ht="15" customHeight="1">
      <c r="A291" s="35">
        <v>22</v>
      </c>
      <c r="B291" s="31" t="s">
        <v>164</v>
      </c>
      <c r="C291" s="61" t="s">
        <v>47</v>
      </c>
      <c r="D291" s="35" t="s">
        <v>180</v>
      </c>
      <c r="E291" s="31" t="s">
        <v>44</v>
      </c>
      <c r="F291" s="36"/>
      <c r="G291" s="35" t="s">
        <v>4</v>
      </c>
      <c r="H291" s="35">
        <v>18</v>
      </c>
      <c r="I291" s="35">
        <v>2.2620000000000005</v>
      </c>
      <c r="J291" s="35">
        <v>463</v>
      </c>
      <c r="K291" s="36"/>
      <c r="L291" s="36"/>
      <c r="N291" s="29"/>
      <c r="O291" s="40"/>
      <c r="P291" s="29"/>
      <c r="Q291" s="29"/>
      <c r="R291" s="40"/>
      <c r="S291" s="30"/>
      <c r="T291" s="30"/>
      <c r="U291" s="30"/>
      <c r="V291" s="30"/>
      <c r="W291" s="30"/>
      <c r="X291" s="30"/>
      <c r="Y291" s="29"/>
      <c r="Z291" s="29"/>
      <c r="AA291" s="30"/>
      <c r="AB291" s="30"/>
      <c r="AC291" s="30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</row>
    <row r="292" spans="1:65" s="60" customFormat="1" ht="14.25" customHeight="1">
      <c r="A292" s="320"/>
      <c r="B292" s="187"/>
      <c r="C292" s="188"/>
      <c r="D292" s="186"/>
      <c r="E292" s="187"/>
      <c r="F292" s="189"/>
      <c r="G292" s="190"/>
      <c r="H292" s="186"/>
      <c r="I292" s="186"/>
      <c r="J292" s="186"/>
      <c r="K292" s="189"/>
      <c r="L292" s="189"/>
      <c r="M292" s="177"/>
      <c r="N292" s="29"/>
      <c r="O292" s="40"/>
      <c r="P292" s="29"/>
      <c r="Q292" s="29"/>
      <c r="R292" s="40"/>
      <c r="S292" s="30"/>
      <c r="T292" s="30"/>
      <c r="U292" s="30"/>
      <c r="V292" s="30"/>
      <c r="W292" s="30"/>
      <c r="X292" s="30"/>
      <c r="Y292" s="29"/>
      <c r="Z292" s="29"/>
      <c r="AA292" s="30"/>
      <c r="AB292" s="30"/>
      <c r="AC292" s="30"/>
    </row>
    <row r="293" spans="1:65" s="60" customFormat="1">
      <c r="A293" s="35"/>
      <c r="B293" s="38"/>
      <c r="C293" s="61"/>
      <c r="D293" s="35"/>
      <c r="E293" s="38"/>
      <c r="F293" s="36"/>
      <c r="G293" s="25"/>
      <c r="H293" s="35"/>
      <c r="I293" s="35"/>
      <c r="J293" s="35"/>
      <c r="K293" s="36"/>
      <c r="L293" s="36"/>
      <c r="N293" s="29"/>
      <c r="O293" s="40"/>
      <c r="P293" s="29"/>
      <c r="Q293" s="29"/>
      <c r="R293" s="40"/>
      <c r="S293" s="30"/>
      <c r="T293" s="30"/>
      <c r="U293" s="30"/>
      <c r="V293" s="30"/>
      <c r="W293" s="30"/>
      <c r="X293" s="30"/>
      <c r="Y293" s="29"/>
      <c r="Z293" s="29"/>
      <c r="AA293" s="30"/>
      <c r="AB293" s="30"/>
      <c r="AC293" s="30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</row>
    <row r="294" spans="1:65" s="60" customFormat="1">
      <c r="A294" s="35"/>
      <c r="B294" s="38"/>
      <c r="C294" s="61"/>
      <c r="D294" s="35"/>
      <c r="E294" s="38" t="s">
        <v>181</v>
      </c>
      <c r="F294" s="36">
        <v>0</v>
      </c>
      <c r="G294" s="36">
        <v>0</v>
      </c>
      <c r="H294" s="36">
        <v>0</v>
      </c>
      <c r="I294" s="44">
        <v>0.6</v>
      </c>
      <c r="J294" s="35"/>
      <c r="K294" s="36"/>
      <c r="L294" s="36"/>
      <c r="N294" s="29"/>
      <c r="O294" s="40"/>
      <c r="P294" s="29"/>
      <c r="Q294" s="29"/>
      <c r="R294" s="40"/>
      <c r="S294" s="30"/>
      <c r="T294" s="30"/>
      <c r="U294" s="30"/>
      <c r="V294" s="30"/>
      <c r="W294" s="30"/>
      <c r="X294" s="30"/>
      <c r="Y294" s="29"/>
      <c r="Z294" s="29"/>
      <c r="AA294" s="30"/>
      <c r="AB294" s="30"/>
      <c r="AC294" s="30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</row>
    <row r="295" spans="1:65" s="60" customFormat="1">
      <c r="A295" s="35">
        <v>23</v>
      </c>
      <c r="B295" s="31" t="s">
        <v>164</v>
      </c>
      <c r="C295" s="61" t="s">
        <v>47</v>
      </c>
      <c r="D295" s="35" t="s">
        <v>182</v>
      </c>
      <c r="E295" s="38"/>
      <c r="F295" s="33"/>
      <c r="G295" s="25" t="s">
        <v>4</v>
      </c>
      <c r="H295" s="35"/>
      <c r="I295" s="47">
        <v>0.6</v>
      </c>
      <c r="J295" s="35">
        <v>22</v>
      </c>
      <c r="K295" s="178"/>
      <c r="L295" s="36"/>
      <c r="N295" s="29"/>
      <c r="O295" s="40"/>
      <c r="P295" s="29"/>
      <c r="Q295" s="29"/>
      <c r="R295" s="40"/>
      <c r="S295" s="30"/>
      <c r="T295" s="30"/>
      <c r="U295" s="30"/>
      <c r="V295" s="30"/>
      <c r="W295" s="30"/>
      <c r="X295" s="30"/>
      <c r="Y295" s="29"/>
      <c r="Z295" s="29"/>
      <c r="AA295" s="30"/>
      <c r="AB295" s="30"/>
      <c r="AC295" s="30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</row>
    <row r="296" spans="1:65" s="60" customFormat="1" ht="14.25" customHeight="1">
      <c r="A296" s="320"/>
      <c r="B296" s="187"/>
      <c r="C296" s="188"/>
      <c r="D296" s="186"/>
      <c r="E296" s="187"/>
      <c r="F296" s="189"/>
      <c r="G296" s="190"/>
      <c r="H296" s="186"/>
      <c r="I296" s="186"/>
      <c r="J296" s="186"/>
      <c r="K296" s="189"/>
      <c r="L296" s="189"/>
      <c r="M296" s="177"/>
      <c r="N296" s="29"/>
      <c r="O296" s="40"/>
      <c r="P296" s="29"/>
      <c r="Q296" s="29"/>
      <c r="R296" s="40"/>
      <c r="S296" s="30"/>
      <c r="T296" s="30"/>
      <c r="U296" s="30"/>
      <c r="V296" s="30"/>
      <c r="W296" s="30"/>
      <c r="X296" s="30"/>
      <c r="Y296" s="29"/>
      <c r="Z296" s="29"/>
      <c r="AA296" s="30"/>
      <c r="AB296" s="30"/>
      <c r="AC296" s="30"/>
    </row>
    <row r="297" spans="1:65" s="60" customFormat="1" ht="12.75" customHeight="1">
      <c r="A297" s="193"/>
      <c r="B297" s="194"/>
      <c r="C297" s="195"/>
      <c r="D297" s="195"/>
      <c r="E297" s="196"/>
      <c r="F297" s="197"/>
      <c r="G297" s="198"/>
      <c r="H297" s="198"/>
      <c r="I297" s="197"/>
      <c r="J297" s="35"/>
      <c r="K297" s="36"/>
      <c r="L297" s="36"/>
    </row>
    <row r="298" spans="1:65" s="60" customFormat="1" ht="12.75" customHeight="1">
      <c r="A298" s="193"/>
      <c r="B298" s="194"/>
      <c r="C298" s="195"/>
      <c r="D298" s="195"/>
      <c r="E298" s="196"/>
      <c r="F298" s="199">
        <v>1.25</v>
      </c>
      <c r="G298" s="201" t="s">
        <v>39</v>
      </c>
      <c r="H298" s="202">
        <v>2</v>
      </c>
      <c r="I298" s="199">
        <v>4.8000000000000001E-2</v>
      </c>
      <c r="J298" s="35"/>
      <c r="K298" s="36"/>
      <c r="L298" s="36"/>
    </row>
    <row r="299" spans="1:65" s="60" customFormat="1" ht="12.75" customHeight="1">
      <c r="A299" s="193"/>
      <c r="B299" s="194"/>
      <c r="C299" s="195"/>
      <c r="D299" s="195"/>
      <c r="E299" s="196"/>
      <c r="F299" s="199">
        <v>1.55</v>
      </c>
      <c r="G299" s="201" t="s">
        <v>39</v>
      </c>
      <c r="H299" s="202">
        <v>7</v>
      </c>
      <c r="I299" s="199">
        <v>0.21</v>
      </c>
      <c r="J299" s="35"/>
      <c r="K299" s="36"/>
      <c r="L299" s="36"/>
    </row>
    <row r="300" spans="1:65" s="60" customFormat="1" ht="12.75" customHeight="1">
      <c r="A300" s="193"/>
      <c r="B300" s="194"/>
      <c r="C300" s="195"/>
      <c r="D300" s="195"/>
      <c r="E300" s="196"/>
      <c r="F300" s="199">
        <v>1.25</v>
      </c>
      <c r="G300" s="201" t="s">
        <v>40</v>
      </c>
      <c r="H300" s="202">
        <v>6</v>
      </c>
      <c r="I300" s="199">
        <v>0.27100000000000002</v>
      </c>
      <c r="J300" s="35"/>
      <c r="K300" s="36"/>
      <c r="L300" s="36"/>
    </row>
    <row r="301" spans="1:65" s="60" customFormat="1" ht="12.75" customHeight="1">
      <c r="A301" s="193"/>
      <c r="B301" s="194"/>
      <c r="C301" s="195"/>
      <c r="D301" s="195"/>
      <c r="E301" s="196"/>
      <c r="F301" s="199">
        <v>1.55</v>
      </c>
      <c r="G301" s="201" t="s">
        <v>40</v>
      </c>
      <c r="H301" s="202">
        <v>11</v>
      </c>
      <c r="I301" s="199">
        <v>0.55000000000000004</v>
      </c>
      <c r="J301" s="35"/>
      <c r="K301" s="36"/>
      <c r="L301" s="36"/>
    </row>
    <row r="302" spans="1:65" s="60" customFormat="1" ht="12.75" customHeight="1">
      <c r="A302" s="193"/>
      <c r="B302" s="194"/>
      <c r="C302" s="195"/>
      <c r="D302" s="195"/>
      <c r="E302" s="196"/>
      <c r="F302" s="199">
        <v>1.85</v>
      </c>
      <c r="G302" s="201" t="s">
        <v>40</v>
      </c>
      <c r="H302" s="202">
        <v>1</v>
      </c>
      <c r="I302" s="199">
        <v>0.08</v>
      </c>
      <c r="J302" s="35"/>
      <c r="K302" s="36"/>
      <c r="L302" s="36"/>
    </row>
    <row r="303" spans="1:65" s="60" customFormat="1" ht="12.75" customHeight="1">
      <c r="A303" s="193"/>
      <c r="B303" s="194"/>
      <c r="C303" s="195"/>
      <c r="D303" s="195"/>
      <c r="E303" s="196"/>
      <c r="F303" s="199">
        <v>1.25</v>
      </c>
      <c r="G303" s="201" t="s">
        <v>30</v>
      </c>
      <c r="H303" s="202">
        <v>1</v>
      </c>
      <c r="I303" s="199">
        <v>0.06</v>
      </c>
      <c r="J303" s="35"/>
      <c r="K303" s="36"/>
      <c r="L303" s="36"/>
    </row>
    <row r="304" spans="1:65" s="60" customFormat="1" ht="12.75" customHeight="1">
      <c r="A304" s="193"/>
      <c r="B304" s="194"/>
      <c r="C304" s="195"/>
      <c r="D304" s="195"/>
      <c r="E304" s="196"/>
      <c r="F304" s="199">
        <v>1.55</v>
      </c>
      <c r="G304" s="201" t="s">
        <v>30</v>
      </c>
      <c r="H304" s="202">
        <v>1</v>
      </c>
      <c r="I304" s="199">
        <v>0.61299999999999999</v>
      </c>
      <c r="J304" s="35"/>
      <c r="K304" s="36"/>
      <c r="L304" s="36"/>
    </row>
    <row r="305" spans="1:29" s="60" customFormat="1" ht="12.75" customHeight="1">
      <c r="A305" s="193"/>
      <c r="B305" s="194"/>
      <c r="C305" s="195"/>
      <c r="D305" s="195"/>
      <c r="E305" s="196"/>
      <c r="F305" s="199">
        <v>2.15</v>
      </c>
      <c r="G305" s="201" t="s">
        <v>30</v>
      </c>
      <c r="H305" s="202">
        <v>5</v>
      </c>
      <c r="I305" s="199">
        <v>0.16800000000000001</v>
      </c>
      <c r="J305" s="35"/>
      <c r="K305" s="36"/>
      <c r="L305" s="36"/>
    </row>
    <row r="306" spans="1:29" s="60" customFormat="1" ht="12.75" customHeight="1">
      <c r="A306" s="193"/>
      <c r="B306" s="194"/>
      <c r="C306" s="195"/>
      <c r="D306" s="195"/>
      <c r="E306" s="196"/>
      <c r="F306" s="199">
        <v>1.55</v>
      </c>
      <c r="G306" s="201" t="s">
        <v>31</v>
      </c>
      <c r="H306" s="202">
        <v>1</v>
      </c>
      <c r="I306" s="199">
        <v>0.21199999999999999</v>
      </c>
      <c r="J306" s="35"/>
      <c r="K306" s="36"/>
      <c r="L306" s="36"/>
    </row>
    <row r="307" spans="1:29" s="60" customFormat="1" ht="12.75" customHeight="1">
      <c r="A307" s="193"/>
      <c r="B307" s="194"/>
      <c r="C307" s="195"/>
      <c r="D307" s="195"/>
      <c r="E307" s="196"/>
      <c r="F307" s="199">
        <v>1.85</v>
      </c>
      <c r="G307" s="201" t="s">
        <v>31</v>
      </c>
      <c r="H307" s="202">
        <v>1</v>
      </c>
      <c r="I307" s="199">
        <v>0.246</v>
      </c>
      <c r="J307" s="35"/>
      <c r="K307" s="36"/>
      <c r="L307" s="36"/>
    </row>
    <row r="308" spans="1:29" s="60" customFormat="1" ht="12.75" customHeight="1">
      <c r="A308" s="193"/>
      <c r="B308" s="194"/>
      <c r="C308" s="195"/>
      <c r="D308" s="195"/>
      <c r="E308" s="196"/>
      <c r="F308" s="199">
        <v>2.15</v>
      </c>
      <c r="G308" s="201" t="s">
        <v>31</v>
      </c>
      <c r="H308" s="202">
        <v>1</v>
      </c>
      <c r="I308" s="199">
        <v>0.248</v>
      </c>
      <c r="J308" s="35"/>
      <c r="K308" s="36"/>
      <c r="L308" s="36"/>
    </row>
    <row r="309" spans="1:29" s="60" customFormat="1" ht="12.75" customHeight="1">
      <c r="A309" s="35">
        <v>24</v>
      </c>
      <c r="B309" s="31" t="s">
        <v>183</v>
      </c>
      <c r="C309" s="195" t="s">
        <v>47</v>
      </c>
      <c r="D309" s="35" t="s">
        <v>184</v>
      </c>
      <c r="E309" s="194" t="s">
        <v>0</v>
      </c>
      <c r="F309" s="36"/>
      <c r="G309" s="183" t="s">
        <v>4</v>
      </c>
      <c r="H309" s="39">
        <v>37</v>
      </c>
      <c r="I309" s="47">
        <v>2.7060000000000004</v>
      </c>
      <c r="J309" s="35">
        <v>1683</v>
      </c>
      <c r="K309" s="36"/>
      <c r="L309" s="36"/>
    </row>
    <row r="310" spans="1:29" s="60" customFormat="1" ht="14.25" customHeight="1">
      <c r="A310" s="320"/>
      <c r="B310" s="187"/>
      <c r="C310" s="188"/>
      <c r="D310" s="186"/>
      <c r="E310" s="187"/>
      <c r="F310" s="189"/>
      <c r="G310" s="190"/>
      <c r="H310" s="186"/>
      <c r="I310" s="186"/>
      <c r="J310" s="186"/>
      <c r="K310" s="189"/>
      <c r="L310" s="189"/>
      <c r="M310" s="177"/>
      <c r="N310" s="29"/>
      <c r="O310" s="40"/>
      <c r="P310" s="29"/>
      <c r="Q310" s="29"/>
      <c r="R310" s="40"/>
      <c r="S310" s="30"/>
      <c r="T310" s="30"/>
      <c r="U310" s="30"/>
      <c r="V310" s="30"/>
      <c r="W310" s="30"/>
      <c r="X310" s="30"/>
      <c r="Y310" s="29"/>
      <c r="Z310" s="29"/>
      <c r="AA310" s="30"/>
      <c r="AB310" s="30"/>
      <c r="AC310" s="30"/>
    </row>
    <row r="311" spans="1:29" s="60" customFormat="1" ht="12.75" customHeight="1">
      <c r="A311" s="193"/>
      <c r="B311" s="194"/>
      <c r="C311" s="195"/>
      <c r="D311" s="195"/>
      <c r="E311" s="196"/>
      <c r="F311" s="197"/>
      <c r="G311" s="198"/>
      <c r="H311" s="198"/>
      <c r="I311" s="197"/>
      <c r="J311" s="35"/>
      <c r="K311" s="36"/>
      <c r="L311" s="36"/>
    </row>
    <row r="312" spans="1:29" s="60" customFormat="1" ht="12.75" customHeight="1">
      <c r="A312" s="193"/>
      <c r="B312" s="194"/>
      <c r="C312" s="195"/>
      <c r="D312" s="195"/>
      <c r="E312" s="196"/>
      <c r="F312" s="199">
        <v>1.55</v>
      </c>
      <c r="G312" s="201" t="s">
        <v>39</v>
      </c>
      <c r="H312" s="202">
        <v>3</v>
      </c>
      <c r="I312" s="199">
        <v>7.6999999999999999E-2</v>
      </c>
      <c r="J312" s="35"/>
      <c r="K312" s="36"/>
      <c r="L312" s="36"/>
    </row>
    <row r="313" spans="1:29" s="60" customFormat="1" ht="12.75" customHeight="1">
      <c r="A313" s="193"/>
      <c r="B313" s="194"/>
      <c r="C313" s="195"/>
      <c r="D313" s="195"/>
      <c r="E313" s="196"/>
      <c r="F313" s="199">
        <v>0.95</v>
      </c>
      <c r="G313" s="201" t="s">
        <v>40</v>
      </c>
      <c r="H313" s="202">
        <v>2</v>
      </c>
      <c r="I313" s="199">
        <v>6.7000000000000004E-2</v>
      </c>
      <c r="J313" s="35"/>
      <c r="K313" s="36"/>
      <c r="L313" s="36"/>
    </row>
    <row r="314" spans="1:29" s="60" customFormat="1" ht="12.75" customHeight="1">
      <c r="A314" s="193"/>
      <c r="B314" s="194"/>
      <c r="C314" s="195"/>
      <c r="D314" s="195"/>
      <c r="E314" s="196"/>
      <c r="F314" s="199">
        <v>1.25</v>
      </c>
      <c r="G314" s="201" t="s">
        <v>40</v>
      </c>
      <c r="H314" s="202">
        <v>8</v>
      </c>
      <c r="I314" s="199">
        <v>0.34300000000000003</v>
      </c>
      <c r="J314" s="35"/>
      <c r="K314" s="36"/>
      <c r="L314" s="36"/>
    </row>
    <row r="315" spans="1:29" s="60" customFormat="1" ht="12.75" customHeight="1">
      <c r="A315" s="193"/>
      <c r="B315" s="194"/>
      <c r="C315" s="195"/>
      <c r="D315" s="195"/>
      <c r="E315" s="196"/>
      <c r="F315" s="199">
        <v>1.55</v>
      </c>
      <c r="G315" s="201" t="s">
        <v>40</v>
      </c>
      <c r="H315" s="202">
        <v>8</v>
      </c>
      <c r="I315" s="199">
        <v>0.432</v>
      </c>
      <c r="J315" s="35"/>
      <c r="K315" s="36"/>
      <c r="L315" s="36"/>
    </row>
    <row r="316" spans="1:29" s="60" customFormat="1" ht="12.75" customHeight="1">
      <c r="A316" s="193"/>
      <c r="B316" s="194"/>
      <c r="C316" s="195"/>
      <c r="D316" s="195"/>
      <c r="E316" s="196"/>
      <c r="F316" s="199">
        <v>0.95</v>
      </c>
      <c r="G316" s="201" t="s">
        <v>30</v>
      </c>
      <c r="H316" s="202">
        <v>2</v>
      </c>
      <c r="I316" s="199">
        <v>0.14799999999999999</v>
      </c>
      <c r="J316" s="35"/>
      <c r="K316" s="36"/>
      <c r="L316" s="36"/>
    </row>
    <row r="317" spans="1:29" s="60" customFormat="1" ht="12.75" customHeight="1">
      <c r="A317" s="193"/>
      <c r="B317" s="194"/>
      <c r="C317" s="195"/>
      <c r="D317" s="195"/>
      <c r="E317" s="196"/>
      <c r="F317" s="199">
        <v>1.25</v>
      </c>
      <c r="G317" s="201" t="s">
        <v>30</v>
      </c>
      <c r="H317" s="202">
        <v>2</v>
      </c>
      <c r="I317" s="199">
        <v>0.184</v>
      </c>
      <c r="J317" s="35"/>
      <c r="K317" s="36"/>
      <c r="L317" s="36"/>
    </row>
    <row r="318" spans="1:29" s="60" customFormat="1" ht="12.75" customHeight="1">
      <c r="A318" s="193"/>
      <c r="B318" s="194"/>
      <c r="C318" s="195"/>
      <c r="D318" s="195"/>
      <c r="E318" s="196"/>
      <c r="F318" s="199">
        <v>1.55</v>
      </c>
      <c r="G318" s="201" t="s">
        <v>30</v>
      </c>
      <c r="H318" s="202">
        <v>8</v>
      </c>
      <c r="I318" s="199">
        <v>1.0429999999999999</v>
      </c>
      <c r="J318" s="35"/>
      <c r="K318" s="36"/>
      <c r="L318" s="36"/>
    </row>
    <row r="319" spans="1:29" s="60" customFormat="1" ht="12.75" customHeight="1">
      <c r="A319" s="193"/>
      <c r="B319" s="194"/>
      <c r="C319" s="195"/>
      <c r="D319" s="195"/>
      <c r="E319" s="196"/>
      <c r="F319" s="199">
        <v>1.85</v>
      </c>
      <c r="G319" s="201" t="s">
        <v>30</v>
      </c>
      <c r="H319" s="202">
        <v>2</v>
      </c>
      <c r="I319" s="199">
        <v>0.27800000000000002</v>
      </c>
      <c r="J319" s="35"/>
      <c r="K319" s="36"/>
      <c r="L319" s="36"/>
    </row>
    <row r="320" spans="1:29" s="60" customFormat="1" ht="12.75" customHeight="1">
      <c r="A320" s="193"/>
      <c r="B320" s="194"/>
      <c r="C320" s="195"/>
      <c r="D320" s="195"/>
      <c r="E320" s="196"/>
      <c r="F320" s="199">
        <v>2.15</v>
      </c>
      <c r="G320" s="201" t="s">
        <v>30</v>
      </c>
      <c r="H320" s="202">
        <v>1</v>
      </c>
      <c r="I320" s="199">
        <v>0.16600000000000001</v>
      </c>
      <c r="J320" s="35"/>
      <c r="K320" s="36"/>
      <c r="L320" s="36"/>
    </row>
    <row r="321" spans="1:29" s="60" customFormat="1" ht="12.75" customHeight="1">
      <c r="A321" s="193"/>
      <c r="B321" s="194"/>
      <c r="C321" s="195"/>
      <c r="D321" s="195"/>
      <c r="E321" s="196"/>
      <c r="F321" s="199">
        <v>1.85</v>
      </c>
      <c r="G321" s="201" t="s">
        <v>31</v>
      </c>
      <c r="H321" s="202">
        <v>1</v>
      </c>
      <c r="I321" s="199">
        <v>0.23300000000000001</v>
      </c>
      <c r="J321" s="35"/>
      <c r="K321" s="36"/>
      <c r="L321" s="36"/>
    </row>
    <row r="322" spans="1:29" s="60" customFormat="1" ht="12.75" customHeight="1">
      <c r="A322" s="35">
        <v>25</v>
      </c>
      <c r="B322" s="31" t="s">
        <v>183</v>
      </c>
      <c r="C322" s="195" t="s">
        <v>47</v>
      </c>
      <c r="D322" s="35" t="s">
        <v>185</v>
      </c>
      <c r="E322" s="194" t="s">
        <v>1</v>
      </c>
      <c r="F322" s="36"/>
      <c r="G322" s="183" t="s">
        <v>4</v>
      </c>
      <c r="H322" s="39">
        <v>37</v>
      </c>
      <c r="I322" s="47">
        <v>2.9709999999999996</v>
      </c>
      <c r="J322" s="35">
        <v>734</v>
      </c>
      <c r="K322" s="36"/>
      <c r="L322" s="36"/>
    </row>
    <row r="323" spans="1:29" s="60" customFormat="1" ht="14.25" customHeight="1">
      <c r="A323" s="320"/>
      <c r="B323" s="187"/>
      <c r="C323" s="188"/>
      <c r="D323" s="186"/>
      <c r="E323" s="187"/>
      <c r="F323" s="189"/>
      <c r="G323" s="190"/>
      <c r="H323" s="186"/>
      <c r="I323" s="186"/>
      <c r="J323" s="186"/>
      <c r="K323" s="189"/>
      <c r="L323" s="189"/>
      <c r="M323" s="177"/>
      <c r="N323" s="29"/>
      <c r="O323" s="40"/>
      <c r="P323" s="29"/>
      <c r="Q323" s="29"/>
      <c r="R323" s="40"/>
      <c r="S323" s="30"/>
      <c r="T323" s="30"/>
      <c r="U323" s="30"/>
      <c r="V323" s="30"/>
      <c r="W323" s="30"/>
      <c r="X323" s="30"/>
      <c r="Y323" s="29"/>
      <c r="Z323" s="29"/>
      <c r="AA323" s="30"/>
      <c r="AB323" s="30"/>
      <c r="AC323" s="30"/>
    </row>
    <row r="324" spans="1:29" s="60" customFormat="1" ht="12.75" customHeight="1">
      <c r="A324" s="193"/>
      <c r="B324" s="194"/>
      <c r="C324" s="195"/>
      <c r="D324" s="195"/>
      <c r="E324" s="196"/>
      <c r="F324" s="197"/>
      <c r="G324" s="198"/>
      <c r="H324" s="198"/>
      <c r="I324" s="197"/>
      <c r="J324" s="35"/>
      <c r="K324" s="36"/>
      <c r="L324" s="36"/>
    </row>
    <row r="325" spans="1:29" s="60" customFormat="1" ht="12.75" customHeight="1">
      <c r="A325" s="35"/>
      <c r="B325" s="31"/>
      <c r="C325" s="195"/>
      <c r="D325" s="35"/>
      <c r="E325" s="194"/>
      <c r="F325" s="36">
        <v>1.55</v>
      </c>
      <c r="G325" s="36" t="s">
        <v>39</v>
      </c>
      <c r="H325" s="36">
        <v>16</v>
      </c>
      <c r="I325" s="36">
        <v>0.48699999999999999</v>
      </c>
      <c r="J325" s="35"/>
      <c r="K325" s="36"/>
      <c r="L325" s="36"/>
    </row>
    <row r="326" spans="1:29" s="60" customFormat="1" ht="12.75" customHeight="1">
      <c r="A326" s="35"/>
      <c r="B326" s="31"/>
      <c r="C326" s="195"/>
      <c r="D326" s="35"/>
      <c r="E326" s="194"/>
      <c r="F326" s="36">
        <v>0.95</v>
      </c>
      <c r="G326" s="36" t="s">
        <v>40</v>
      </c>
      <c r="H326" s="36">
        <v>5</v>
      </c>
      <c r="I326" s="36">
        <v>0.188</v>
      </c>
      <c r="J326" s="35"/>
      <c r="K326" s="36"/>
      <c r="L326" s="36"/>
    </row>
    <row r="327" spans="1:29" s="60" customFormat="1" ht="12.75" customHeight="1">
      <c r="A327" s="35"/>
      <c r="B327" s="31"/>
      <c r="C327" s="195"/>
      <c r="D327" s="35"/>
      <c r="E327" s="194"/>
      <c r="F327" s="36">
        <v>1.25</v>
      </c>
      <c r="G327" s="36" t="s">
        <v>40</v>
      </c>
      <c r="H327" s="36">
        <v>24</v>
      </c>
      <c r="I327" s="36">
        <v>1.026</v>
      </c>
      <c r="J327" s="35"/>
      <c r="K327" s="36"/>
      <c r="L327" s="36"/>
    </row>
    <row r="328" spans="1:29" s="60" customFormat="1" ht="12.75" customHeight="1">
      <c r="A328" s="35"/>
      <c r="B328" s="31"/>
      <c r="C328" s="195"/>
      <c r="D328" s="35"/>
      <c r="E328" s="194"/>
      <c r="F328" s="36">
        <v>1.55</v>
      </c>
      <c r="G328" s="36" t="s">
        <v>40</v>
      </c>
      <c r="H328" s="36">
        <v>44</v>
      </c>
      <c r="I328" s="36">
        <v>2.5979999999999999</v>
      </c>
      <c r="J328" s="35"/>
      <c r="K328" s="36"/>
      <c r="L328" s="36"/>
    </row>
    <row r="329" spans="1:29" s="60" customFormat="1" ht="12.75" customHeight="1">
      <c r="A329" s="35"/>
      <c r="B329" s="31"/>
      <c r="C329" s="195"/>
      <c r="D329" s="35"/>
      <c r="E329" s="194"/>
      <c r="F329" s="36">
        <v>1.85</v>
      </c>
      <c r="G329" s="36" t="s">
        <v>40</v>
      </c>
      <c r="H329" s="36">
        <v>6</v>
      </c>
      <c r="I329" s="36">
        <v>0.38800000000000001</v>
      </c>
      <c r="J329" s="35"/>
      <c r="K329" s="36"/>
      <c r="L329" s="36"/>
    </row>
    <row r="330" spans="1:29" s="60" customFormat="1" ht="12.75" customHeight="1">
      <c r="A330" s="35">
        <v>26</v>
      </c>
      <c r="B330" s="31" t="s">
        <v>183</v>
      </c>
      <c r="C330" s="195" t="s">
        <v>47</v>
      </c>
      <c r="D330" s="35" t="s">
        <v>186</v>
      </c>
      <c r="E330" s="194" t="s">
        <v>22</v>
      </c>
      <c r="F330" s="36"/>
      <c r="G330" s="183" t="s">
        <v>4</v>
      </c>
      <c r="H330" s="35">
        <v>95</v>
      </c>
      <c r="I330" s="35">
        <v>4.6869999999999994</v>
      </c>
      <c r="J330" s="35">
        <v>635</v>
      </c>
      <c r="K330" s="36"/>
      <c r="L330" s="36"/>
    </row>
    <row r="331" spans="1:29" s="60" customFormat="1" ht="14.25" customHeight="1">
      <c r="A331" s="320"/>
      <c r="B331" s="187"/>
      <c r="C331" s="188"/>
      <c r="D331" s="186"/>
      <c r="E331" s="187"/>
      <c r="F331" s="189"/>
      <c r="G331" s="190"/>
      <c r="H331" s="186"/>
      <c r="I331" s="186"/>
      <c r="J331" s="186"/>
      <c r="K331" s="189"/>
      <c r="L331" s="189"/>
      <c r="M331" s="177"/>
      <c r="N331" s="29"/>
      <c r="O331" s="40"/>
      <c r="P331" s="29"/>
      <c r="Q331" s="29"/>
      <c r="R331" s="40"/>
      <c r="S331" s="30"/>
      <c r="T331" s="30"/>
      <c r="U331" s="30"/>
      <c r="V331" s="30"/>
      <c r="W331" s="30"/>
      <c r="X331" s="30"/>
      <c r="Y331" s="29"/>
      <c r="Z331" s="29"/>
      <c r="AA331" s="30"/>
      <c r="AB331" s="30"/>
      <c r="AC331" s="30"/>
    </row>
    <row r="332" spans="1:29" s="60" customFormat="1" ht="12.75" customHeight="1">
      <c r="A332" s="35"/>
      <c r="B332" s="38"/>
      <c r="C332" s="35"/>
      <c r="D332" s="35"/>
      <c r="E332" s="31"/>
      <c r="F332" s="36"/>
      <c r="G332" s="36"/>
      <c r="H332" s="35"/>
      <c r="I332" s="35"/>
      <c r="J332" s="35"/>
      <c r="K332" s="36"/>
      <c r="L332" s="36"/>
    </row>
    <row r="333" spans="1:29" s="60" customFormat="1" ht="12.75" customHeight="1">
      <c r="A333" s="35"/>
      <c r="B333" s="31"/>
      <c r="C333" s="195"/>
      <c r="D333" s="35"/>
      <c r="E333" s="194"/>
      <c r="F333" s="203">
        <v>1.25</v>
      </c>
      <c r="G333" s="203" t="s">
        <v>30</v>
      </c>
      <c r="H333" s="203">
        <v>4</v>
      </c>
      <c r="I333" s="203">
        <v>0.307</v>
      </c>
      <c r="J333" s="35"/>
      <c r="K333" s="36"/>
      <c r="L333" s="36"/>
    </row>
    <row r="334" spans="1:29" s="60" customFormat="1" ht="12.75" customHeight="1">
      <c r="A334" s="35"/>
      <c r="B334" s="31"/>
      <c r="C334" s="195"/>
      <c r="D334" s="35"/>
      <c r="E334" s="194"/>
      <c r="F334" s="203">
        <v>1.55</v>
      </c>
      <c r="G334" s="203" t="s">
        <v>30</v>
      </c>
      <c r="H334" s="203">
        <v>18</v>
      </c>
      <c r="I334" s="203">
        <v>2.1659999999999999</v>
      </c>
      <c r="J334" s="35"/>
      <c r="K334" s="36"/>
      <c r="L334" s="36"/>
    </row>
    <row r="335" spans="1:29" s="60" customFormat="1" ht="12.75" customHeight="1">
      <c r="A335" s="35"/>
      <c r="B335" s="31"/>
      <c r="C335" s="195"/>
      <c r="D335" s="35"/>
      <c r="E335" s="194"/>
      <c r="F335" s="203">
        <v>1.85</v>
      </c>
      <c r="G335" s="203" t="s">
        <v>30</v>
      </c>
      <c r="H335" s="203">
        <v>6</v>
      </c>
      <c r="I335" s="203">
        <v>0.98699999999999999</v>
      </c>
      <c r="J335" s="35"/>
      <c r="K335" s="36"/>
      <c r="L335" s="36"/>
    </row>
    <row r="336" spans="1:29" s="60" customFormat="1" ht="12.75" customHeight="1">
      <c r="A336" s="35"/>
      <c r="B336" s="31"/>
      <c r="C336" s="195"/>
      <c r="D336" s="35"/>
      <c r="E336" s="194"/>
      <c r="F336" s="203">
        <v>1.25</v>
      </c>
      <c r="G336" s="203" t="s">
        <v>31</v>
      </c>
      <c r="H336" s="203">
        <v>1</v>
      </c>
      <c r="I336" s="203">
        <v>0.20799999999999999</v>
      </c>
      <c r="J336" s="35"/>
      <c r="K336" s="36"/>
      <c r="L336" s="36"/>
    </row>
    <row r="337" spans="1:29" s="60" customFormat="1" ht="12.75" customHeight="1">
      <c r="A337" s="35"/>
      <c r="B337" s="31"/>
      <c r="C337" s="195"/>
      <c r="D337" s="35"/>
      <c r="E337" s="194"/>
      <c r="F337" s="203">
        <v>1.55</v>
      </c>
      <c r="G337" s="203" t="s">
        <v>31</v>
      </c>
      <c r="H337" s="203">
        <v>3</v>
      </c>
      <c r="I337" s="203">
        <v>0.83599999999999997</v>
      </c>
      <c r="J337" s="35"/>
      <c r="K337" s="36"/>
      <c r="L337" s="36"/>
    </row>
    <row r="338" spans="1:29" s="60" customFormat="1" ht="12.75" customHeight="1">
      <c r="A338" s="35"/>
      <c r="B338" s="31"/>
      <c r="C338" s="195"/>
      <c r="D338" s="35"/>
      <c r="E338" s="194"/>
      <c r="F338" s="203">
        <v>2.15</v>
      </c>
      <c r="G338" s="203" t="s">
        <v>31</v>
      </c>
      <c r="H338" s="203">
        <v>1</v>
      </c>
      <c r="I338" s="203">
        <v>0.379</v>
      </c>
      <c r="J338" s="35"/>
      <c r="K338" s="36"/>
      <c r="L338" s="36"/>
    </row>
    <row r="339" spans="1:29" s="60" customFormat="1" ht="12.75" customHeight="1">
      <c r="A339" s="35">
        <v>27</v>
      </c>
      <c r="B339" s="31" t="s">
        <v>183</v>
      </c>
      <c r="C339" s="195" t="s">
        <v>47</v>
      </c>
      <c r="D339" s="35" t="s">
        <v>187</v>
      </c>
      <c r="E339" s="194" t="s">
        <v>22</v>
      </c>
      <c r="F339" s="203"/>
      <c r="G339" s="183" t="s">
        <v>4</v>
      </c>
      <c r="H339" s="35">
        <v>33</v>
      </c>
      <c r="I339" s="35">
        <v>4.8830000000000009</v>
      </c>
      <c r="J339" s="35">
        <v>863</v>
      </c>
      <c r="K339" s="36"/>
      <c r="L339" s="36"/>
    </row>
    <row r="340" spans="1:29" s="60" customFormat="1" ht="14.25" customHeight="1">
      <c r="A340" s="320"/>
      <c r="B340" s="187"/>
      <c r="C340" s="188"/>
      <c r="D340" s="186"/>
      <c r="E340" s="187"/>
      <c r="F340" s="189"/>
      <c r="G340" s="190"/>
      <c r="H340" s="186"/>
      <c r="I340" s="186"/>
      <c r="J340" s="186"/>
      <c r="K340" s="189"/>
      <c r="L340" s="189"/>
      <c r="M340" s="177"/>
      <c r="N340" s="29"/>
      <c r="O340" s="40"/>
      <c r="P340" s="29"/>
      <c r="Q340" s="29"/>
      <c r="R340" s="40"/>
      <c r="S340" s="30"/>
      <c r="T340" s="30"/>
      <c r="U340" s="30"/>
      <c r="V340" s="30"/>
      <c r="W340" s="30"/>
      <c r="X340" s="30"/>
      <c r="Y340" s="29"/>
      <c r="Z340" s="29"/>
      <c r="AA340" s="30"/>
      <c r="AB340" s="30"/>
      <c r="AC340" s="30"/>
    </row>
    <row r="341" spans="1:29" s="60" customFormat="1" ht="12.75" customHeight="1">
      <c r="A341" s="35"/>
      <c r="B341" s="31"/>
      <c r="C341" s="195"/>
      <c r="D341" s="35"/>
      <c r="E341" s="194"/>
      <c r="F341" s="203"/>
      <c r="G341" s="183"/>
      <c r="H341" s="35"/>
      <c r="I341" s="35"/>
      <c r="J341" s="35"/>
      <c r="K341" s="36"/>
      <c r="L341" s="36"/>
    </row>
    <row r="342" spans="1:29" s="60" customFormat="1" ht="12.75" customHeight="1">
      <c r="A342" s="35"/>
      <c r="B342" s="31"/>
      <c r="C342" s="195"/>
      <c r="D342" s="35"/>
      <c r="E342" s="194" t="s">
        <v>122</v>
      </c>
      <c r="F342" s="178">
        <v>0</v>
      </c>
      <c r="G342" s="178">
        <v>0</v>
      </c>
      <c r="H342" s="178">
        <v>0</v>
      </c>
      <c r="I342" s="204">
        <v>0.5</v>
      </c>
      <c r="J342" s="35"/>
      <c r="K342" s="36"/>
      <c r="L342" s="36"/>
    </row>
    <row r="343" spans="1:29" s="60" customFormat="1" ht="12.75" customHeight="1">
      <c r="A343" s="35"/>
      <c r="B343" s="31"/>
      <c r="C343" s="195"/>
      <c r="D343" s="35"/>
      <c r="E343" s="194" t="s">
        <v>1</v>
      </c>
      <c r="F343" s="178">
        <v>0</v>
      </c>
      <c r="G343" s="178">
        <v>0</v>
      </c>
      <c r="H343" s="178">
        <v>0</v>
      </c>
      <c r="I343" s="204">
        <v>0.5</v>
      </c>
      <c r="J343" s="35"/>
      <c r="K343" s="36"/>
      <c r="L343" s="36"/>
    </row>
    <row r="344" spans="1:29" s="60" customFormat="1" ht="12.75" customHeight="1">
      <c r="A344" s="35"/>
      <c r="B344" s="31"/>
      <c r="C344" s="195"/>
      <c r="D344" s="35"/>
      <c r="E344" s="194" t="s">
        <v>22</v>
      </c>
      <c r="F344" s="178">
        <v>0</v>
      </c>
      <c r="G344" s="178">
        <v>0</v>
      </c>
      <c r="H344" s="178">
        <v>0</v>
      </c>
      <c r="I344" s="204">
        <v>2</v>
      </c>
      <c r="J344" s="35"/>
      <c r="K344" s="36"/>
      <c r="L344" s="36"/>
    </row>
    <row r="345" spans="1:29" s="60" customFormat="1" ht="12.75" customHeight="1">
      <c r="A345" s="35">
        <v>28</v>
      </c>
      <c r="B345" s="31" t="s">
        <v>183</v>
      </c>
      <c r="C345" s="195" t="s">
        <v>47</v>
      </c>
      <c r="D345" s="35" t="s">
        <v>188</v>
      </c>
      <c r="E345" s="194" t="s">
        <v>559</v>
      </c>
      <c r="F345" s="203"/>
      <c r="G345" s="183" t="s">
        <v>4</v>
      </c>
      <c r="H345" s="35"/>
      <c r="I345" s="47">
        <v>3</v>
      </c>
      <c r="J345" s="35">
        <v>114</v>
      </c>
      <c r="K345" s="36"/>
      <c r="L345" s="36"/>
    </row>
    <row r="346" spans="1:29" s="60" customFormat="1" ht="14.25" customHeight="1">
      <c r="A346" s="320"/>
      <c r="B346" s="187"/>
      <c r="C346" s="188"/>
      <c r="D346" s="186"/>
      <c r="E346" s="187"/>
      <c r="F346" s="189"/>
      <c r="G346" s="190"/>
      <c r="H346" s="186"/>
      <c r="I346" s="186"/>
      <c r="J346" s="186"/>
      <c r="K346" s="189"/>
      <c r="L346" s="189"/>
      <c r="M346" s="177"/>
      <c r="N346" s="29"/>
      <c r="O346" s="40"/>
      <c r="P346" s="29"/>
      <c r="Q346" s="29"/>
      <c r="R346" s="40"/>
      <c r="S346" s="30"/>
      <c r="T346" s="30"/>
      <c r="U346" s="30"/>
      <c r="V346" s="30"/>
      <c r="W346" s="30"/>
      <c r="X346" s="30"/>
      <c r="Y346" s="29"/>
      <c r="Z346" s="29"/>
      <c r="AA346" s="30"/>
      <c r="AB346" s="30"/>
      <c r="AC346" s="30"/>
    </row>
    <row r="347" spans="1:29" s="60" customFormat="1">
      <c r="A347" s="35"/>
      <c r="B347" s="31"/>
      <c r="C347" s="195"/>
      <c r="D347" s="35"/>
      <c r="E347" s="194"/>
      <c r="F347" s="203"/>
      <c r="G347" s="183"/>
      <c r="H347" s="35"/>
      <c r="I347" s="47"/>
      <c r="J347" s="35"/>
      <c r="K347" s="36"/>
      <c r="L347" s="36"/>
    </row>
    <row r="348" spans="1:29" s="60" customFormat="1">
      <c r="A348" s="35"/>
      <c r="B348" s="31"/>
      <c r="C348" s="195"/>
      <c r="D348" s="35"/>
      <c r="E348" s="194"/>
      <c r="F348" s="203">
        <v>1.55</v>
      </c>
      <c r="G348" s="203" t="s">
        <v>39</v>
      </c>
      <c r="H348" s="203">
        <v>4</v>
      </c>
      <c r="I348" s="203">
        <v>0.127</v>
      </c>
      <c r="J348" s="169"/>
      <c r="K348" s="184"/>
      <c r="L348" s="178"/>
    </row>
    <row r="349" spans="1:29" s="60" customFormat="1">
      <c r="A349" s="35"/>
      <c r="B349" s="31"/>
      <c r="C349" s="195"/>
      <c r="D349" s="35"/>
      <c r="E349" s="194"/>
      <c r="F349" s="203">
        <v>1.25</v>
      </c>
      <c r="G349" s="203" t="s">
        <v>40</v>
      </c>
      <c r="H349" s="203">
        <v>2</v>
      </c>
      <c r="I349" s="203">
        <v>8.5000000000000006E-2</v>
      </c>
      <c r="J349" s="169"/>
      <c r="K349" s="184"/>
      <c r="L349" s="178"/>
    </row>
    <row r="350" spans="1:29" s="60" customFormat="1">
      <c r="A350" s="35"/>
      <c r="B350" s="31"/>
      <c r="C350" s="195"/>
      <c r="D350" s="35"/>
      <c r="E350" s="194"/>
      <c r="F350" s="203">
        <v>1.55</v>
      </c>
      <c r="G350" s="203" t="s">
        <v>40</v>
      </c>
      <c r="H350" s="203">
        <v>9</v>
      </c>
      <c r="I350" s="204">
        <v>0.56000000000000005</v>
      </c>
      <c r="J350" s="169"/>
      <c r="K350" s="184"/>
      <c r="L350" s="178"/>
    </row>
    <row r="351" spans="1:29" s="60" customFormat="1">
      <c r="A351" s="35"/>
      <c r="B351" s="31"/>
      <c r="C351" s="195"/>
      <c r="D351" s="35"/>
      <c r="E351" s="194"/>
      <c r="F351" s="203">
        <v>1.25</v>
      </c>
      <c r="G351" s="203" t="s">
        <v>30</v>
      </c>
      <c r="H351" s="203">
        <v>2</v>
      </c>
      <c r="I351" s="203">
        <v>0.182</v>
      </c>
      <c r="J351" s="169"/>
      <c r="K351" s="184"/>
      <c r="L351" s="178"/>
    </row>
    <row r="352" spans="1:29" s="60" customFormat="1">
      <c r="A352" s="35"/>
      <c r="B352" s="31"/>
      <c r="C352" s="195"/>
      <c r="D352" s="35"/>
      <c r="E352" s="194"/>
      <c r="F352" s="203">
        <v>1.55</v>
      </c>
      <c r="G352" s="203" t="s">
        <v>30</v>
      </c>
      <c r="H352" s="203">
        <v>3</v>
      </c>
      <c r="I352" s="204">
        <v>0.35</v>
      </c>
      <c r="J352" s="35"/>
      <c r="K352" s="36"/>
      <c r="L352" s="36"/>
    </row>
    <row r="353" spans="1:29" s="60" customFormat="1">
      <c r="A353" s="35"/>
      <c r="B353" s="31"/>
      <c r="C353" s="195"/>
      <c r="D353" s="35"/>
      <c r="E353" s="194"/>
      <c r="F353" s="203">
        <v>0.95</v>
      </c>
      <c r="G353" s="203" t="s">
        <v>31</v>
      </c>
      <c r="H353" s="203">
        <v>1</v>
      </c>
      <c r="I353" s="203">
        <v>0.11600000000000001</v>
      </c>
      <c r="J353" s="35"/>
      <c r="K353" s="36"/>
      <c r="L353" s="36"/>
    </row>
    <row r="354" spans="1:29" s="60" customFormat="1">
      <c r="A354" s="35"/>
      <c r="B354" s="31"/>
      <c r="C354" s="195"/>
      <c r="D354" s="35"/>
      <c r="E354" s="194"/>
      <c r="F354" s="203">
        <v>1.85</v>
      </c>
      <c r="G354" s="203" t="s">
        <v>38</v>
      </c>
      <c r="H354" s="203">
        <v>2</v>
      </c>
      <c r="I354" s="203">
        <v>0.89200000000000002</v>
      </c>
      <c r="J354" s="35"/>
      <c r="K354" s="36"/>
      <c r="L354" s="36"/>
    </row>
    <row r="355" spans="1:29" s="60" customFormat="1">
      <c r="A355" s="35"/>
      <c r="B355" s="31"/>
      <c r="C355" s="195"/>
      <c r="D355" s="35"/>
      <c r="E355" s="194" t="s">
        <v>0</v>
      </c>
      <c r="F355" s="203"/>
      <c r="G355" s="183" t="s">
        <v>4</v>
      </c>
      <c r="H355" s="35">
        <v>23</v>
      </c>
      <c r="I355" s="35">
        <v>2.3119999999999998</v>
      </c>
      <c r="J355" s="35"/>
      <c r="K355" s="36"/>
      <c r="L355" s="36"/>
    </row>
    <row r="356" spans="1:29" s="60" customFormat="1">
      <c r="A356" s="35"/>
      <c r="B356" s="31"/>
      <c r="C356" s="195"/>
      <c r="D356" s="35"/>
      <c r="E356" s="194"/>
      <c r="F356" s="203">
        <v>1.25</v>
      </c>
      <c r="G356" s="203" t="s">
        <v>40</v>
      </c>
      <c r="H356" s="203">
        <v>2</v>
      </c>
      <c r="I356" s="203">
        <v>6.3E-2</v>
      </c>
      <c r="J356" s="35"/>
      <c r="K356" s="36"/>
      <c r="L356" s="36"/>
    </row>
    <row r="357" spans="1:29" s="60" customFormat="1">
      <c r="A357" s="35"/>
      <c r="B357" s="31"/>
      <c r="C357" s="195"/>
      <c r="D357" s="35"/>
      <c r="E357" s="194"/>
      <c r="F357" s="203">
        <v>1.55</v>
      </c>
      <c r="G357" s="203" t="s">
        <v>40</v>
      </c>
      <c r="H357" s="203">
        <v>3</v>
      </c>
      <c r="I357" s="204">
        <v>0.13</v>
      </c>
      <c r="J357" s="35"/>
      <c r="K357" s="36"/>
      <c r="L357" s="36"/>
    </row>
    <row r="358" spans="1:29" s="60" customFormat="1">
      <c r="A358" s="35"/>
      <c r="B358" s="31"/>
      <c r="C358" s="195"/>
      <c r="D358" s="35"/>
      <c r="E358" s="194" t="s">
        <v>43</v>
      </c>
      <c r="F358" s="203"/>
      <c r="G358" s="183" t="s">
        <v>4</v>
      </c>
      <c r="H358" s="183">
        <v>5</v>
      </c>
      <c r="I358" s="183">
        <v>0.193</v>
      </c>
      <c r="J358" s="35"/>
      <c r="K358" s="36"/>
      <c r="L358" s="36"/>
    </row>
    <row r="359" spans="1:29" s="60" customFormat="1">
      <c r="A359" s="35"/>
      <c r="B359" s="31"/>
      <c r="C359" s="195"/>
      <c r="D359" s="35"/>
      <c r="E359" s="194"/>
      <c r="F359" s="203">
        <v>1.55</v>
      </c>
      <c r="G359" s="203" t="s">
        <v>39</v>
      </c>
      <c r="H359" s="203">
        <v>12</v>
      </c>
      <c r="I359" s="203">
        <v>0.36299999999999999</v>
      </c>
      <c r="J359" s="35"/>
      <c r="K359" s="36"/>
      <c r="L359" s="36"/>
    </row>
    <row r="360" spans="1:29" s="60" customFormat="1">
      <c r="A360" s="35"/>
      <c r="B360" s="31"/>
      <c r="C360" s="195"/>
      <c r="D360" s="35"/>
      <c r="E360" s="194"/>
      <c r="F360" s="203">
        <v>1.25</v>
      </c>
      <c r="G360" s="203" t="s">
        <v>40</v>
      </c>
      <c r="H360" s="203">
        <v>4</v>
      </c>
      <c r="I360" s="203">
        <v>0.129</v>
      </c>
      <c r="J360" s="35"/>
      <c r="K360" s="36"/>
      <c r="L360" s="36"/>
    </row>
    <row r="361" spans="1:29" s="60" customFormat="1">
      <c r="A361" s="35"/>
      <c r="B361" s="31"/>
      <c r="C361" s="195"/>
      <c r="D361" s="35"/>
      <c r="E361" s="194"/>
      <c r="F361" s="203">
        <v>1.55</v>
      </c>
      <c r="G361" s="203" t="s">
        <v>40</v>
      </c>
      <c r="H361" s="203">
        <v>13</v>
      </c>
      <c r="I361" s="203">
        <v>0.623</v>
      </c>
      <c r="J361" s="35"/>
      <c r="K361" s="36"/>
      <c r="L361" s="36"/>
    </row>
    <row r="362" spans="1:29" s="60" customFormat="1">
      <c r="A362" s="35"/>
      <c r="B362" s="31"/>
      <c r="C362" s="195"/>
      <c r="D362" s="35"/>
      <c r="E362" s="194"/>
      <c r="F362" s="203">
        <v>1.85</v>
      </c>
      <c r="G362" s="203" t="s">
        <v>40</v>
      </c>
      <c r="H362" s="203">
        <v>2</v>
      </c>
      <c r="I362" s="203">
        <v>0.13100000000000001</v>
      </c>
      <c r="J362" s="35"/>
      <c r="K362" s="36"/>
      <c r="L362" s="36"/>
    </row>
    <row r="363" spans="1:29" s="60" customFormat="1">
      <c r="A363" s="35"/>
      <c r="B363" s="31"/>
      <c r="C363" s="195"/>
      <c r="D363" s="35"/>
      <c r="E363" s="194"/>
      <c r="F363" s="203">
        <v>1.25</v>
      </c>
      <c r="G363" s="203" t="s">
        <v>30</v>
      </c>
      <c r="H363" s="203">
        <v>1</v>
      </c>
      <c r="I363" s="203">
        <v>8.8999999999999996E-2</v>
      </c>
      <c r="J363" s="35"/>
      <c r="K363" s="36"/>
      <c r="L363" s="36"/>
    </row>
    <row r="364" spans="1:29" s="60" customFormat="1">
      <c r="A364" s="35"/>
      <c r="B364" s="31"/>
      <c r="C364" s="195"/>
      <c r="D364" s="35"/>
      <c r="E364" s="194"/>
      <c r="F364" s="203">
        <v>1.55</v>
      </c>
      <c r="G364" s="203" t="s">
        <v>30</v>
      </c>
      <c r="H364" s="203">
        <v>1</v>
      </c>
      <c r="I364" s="203">
        <v>7.3999999999999996E-2</v>
      </c>
      <c r="J364" s="35"/>
      <c r="K364" s="36"/>
      <c r="L364" s="36"/>
    </row>
    <row r="365" spans="1:29" s="60" customFormat="1">
      <c r="A365" s="35"/>
      <c r="B365" s="31"/>
      <c r="C365" s="195"/>
      <c r="D365" s="35"/>
      <c r="E365" s="194" t="s">
        <v>22</v>
      </c>
      <c r="F365" s="203"/>
      <c r="G365" s="183" t="s">
        <v>4</v>
      </c>
      <c r="H365" s="183">
        <v>33</v>
      </c>
      <c r="I365" s="183">
        <v>1.409</v>
      </c>
      <c r="J365" s="35"/>
      <c r="K365" s="36"/>
      <c r="L365" s="36"/>
    </row>
    <row r="366" spans="1:29" s="60" customFormat="1" ht="24">
      <c r="A366" s="35">
        <v>29</v>
      </c>
      <c r="B366" s="31" t="s">
        <v>189</v>
      </c>
      <c r="C366" s="195" t="s">
        <v>47</v>
      </c>
      <c r="D366" s="35" t="s">
        <v>190</v>
      </c>
      <c r="E366" s="194" t="s">
        <v>191</v>
      </c>
      <c r="F366" s="203"/>
      <c r="G366" s="183" t="s">
        <v>36</v>
      </c>
      <c r="H366" s="183">
        <v>61</v>
      </c>
      <c r="I366" s="183">
        <v>3.9139999999999997</v>
      </c>
      <c r="J366" s="35">
        <v>1823</v>
      </c>
      <c r="K366" s="36"/>
      <c r="L366" s="36"/>
    </row>
    <row r="367" spans="1:29" s="60" customFormat="1" ht="14.25" customHeight="1">
      <c r="A367" s="320"/>
      <c r="B367" s="187"/>
      <c r="C367" s="188"/>
      <c r="D367" s="186"/>
      <c r="E367" s="187"/>
      <c r="F367" s="189"/>
      <c r="G367" s="190"/>
      <c r="H367" s="186"/>
      <c r="I367" s="186"/>
      <c r="J367" s="186"/>
      <c r="K367" s="189"/>
      <c r="L367" s="189"/>
      <c r="M367" s="177"/>
      <c r="N367" s="29"/>
      <c r="O367" s="40"/>
      <c r="P367" s="29"/>
      <c r="Q367" s="29"/>
      <c r="R367" s="40"/>
      <c r="S367" s="30"/>
      <c r="T367" s="30"/>
      <c r="U367" s="30"/>
      <c r="V367" s="30"/>
      <c r="W367" s="30"/>
      <c r="X367" s="30"/>
      <c r="Y367" s="29"/>
      <c r="Z367" s="29"/>
      <c r="AA367" s="30"/>
      <c r="AB367" s="30"/>
      <c r="AC367" s="30"/>
    </row>
    <row r="368" spans="1:29" s="60" customFormat="1" ht="12.75" customHeight="1">
      <c r="A368" s="35"/>
      <c r="B368" s="31"/>
      <c r="C368" s="195"/>
      <c r="D368" s="35"/>
      <c r="E368" s="194"/>
      <c r="F368" s="203"/>
      <c r="G368" s="183"/>
      <c r="H368" s="203"/>
      <c r="I368" s="203"/>
      <c r="J368" s="35"/>
      <c r="K368" s="36"/>
      <c r="L368" s="36"/>
    </row>
    <row r="369" spans="1:29" s="60" customFormat="1" ht="12.75" customHeight="1">
      <c r="A369" s="35"/>
      <c r="B369" s="31"/>
      <c r="C369" s="195"/>
      <c r="D369" s="35"/>
      <c r="E369" s="194" t="s">
        <v>122</v>
      </c>
      <c r="F369" s="178">
        <v>0</v>
      </c>
      <c r="G369" s="178">
        <v>0</v>
      </c>
      <c r="H369" s="178">
        <v>0</v>
      </c>
      <c r="I369" s="204">
        <v>0.52</v>
      </c>
      <c r="J369" s="35"/>
      <c r="K369" s="36"/>
      <c r="L369" s="36"/>
    </row>
    <row r="370" spans="1:29" s="60" customFormat="1" ht="12.75" customHeight="1">
      <c r="A370" s="35"/>
      <c r="B370" s="31"/>
      <c r="C370" s="195"/>
      <c r="D370" s="35"/>
      <c r="E370" s="194" t="s">
        <v>22</v>
      </c>
      <c r="F370" s="178">
        <v>0</v>
      </c>
      <c r="G370" s="178">
        <v>0</v>
      </c>
      <c r="H370" s="178">
        <v>0</v>
      </c>
      <c r="I370" s="204">
        <v>0.3</v>
      </c>
      <c r="J370" s="35"/>
      <c r="K370" s="36"/>
      <c r="L370" s="36"/>
    </row>
    <row r="371" spans="1:29" s="60" customFormat="1" ht="12.75" customHeight="1">
      <c r="A371" s="35"/>
      <c r="B371" s="31"/>
      <c r="C371" s="195"/>
      <c r="D371" s="35"/>
      <c r="E371" s="194" t="s">
        <v>43</v>
      </c>
      <c r="F371" s="178">
        <v>0</v>
      </c>
      <c r="G371" s="178">
        <v>0</v>
      </c>
      <c r="H371" s="178">
        <v>0</v>
      </c>
      <c r="I371" s="204">
        <v>0.03</v>
      </c>
      <c r="J371" s="35"/>
      <c r="K371" s="36"/>
      <c r="L371" s="36"/>
    </row>
    <row r="372" spans="1:29" s="60" customFormat="1" ht="21.75" customHeight="1">
      <c r="A372" s="35">
        <v>30</v>
      </c>
      <c r="B372" s="31" t="s">
        <v>189</v>
      </c>
      <c r="C372" s="195" t="s">
        <v>47</v>
      </c>
      <c r="D372" s="35" t="s">
        <v>192</v>
      </c>
      <c r="E372" s="194" t="s">
        <v>559</v>
      </c>
      <c r="F372" s="203"/>
      <c r="G372" s="183" t="s">
        <v>4</v>
      </c>
      <c r="H372" s="183"/>
      <c r="I372" s="205">
        <v>0.85000000000000009</v>
      </c>
      <c r="J372" s="35">
        <v>36</v>
      </c>
      <c r="K372" s="36"/>
      <c r="L372" s="36"/>
    </row>
    <row r="373" spans="1:29" s="60" customFormat="1" ht="14.25" customHeight="1">
      <c r="A373" s="320"/>
      <c r="B373" s="187"/>
      <c r="C373" s="188"/>
      <c r="D373" s="186"/>
      <c r="E373" s="187"/>
      <c r="F373" s="189"/>
      <c r="G373" s="190"/>
      <c r="H373" s="186"/>
      <c r="I373" s="186"/>
      <c r="J373" s="186"/>
      <c r="K373" s="189"/>
      <c r="L373" s="189"/>
      <c r="M373" s="177"/>
      <c r="N373" s="29"/>
      <c r="O373" s="40"/>
      <c r="P373" s="29"/>
      <c r="Q373" s="29"/>
      <c r="R373" s="40"/>
      <c r="S373" s="30"/>
      <c r="T373" s="30"/>
      <c r="U373" s="30"/>
      <c r="V373" s="30"/>
      <c r="W373" s="30"/>
      <c r="X373" s="30"/>
      <c r="Y373" s="29"/>
      <c r="Z373" s="29"/>
      <c r="AA373" s="30"/>
      <c r="AB373" s="30"/>
      <c r="AC373" s="30"/>
    </row>
    <row r="374" spans="1:29" s="60" customFormat="1" ht="12.75" customHeight="1">
      <c r="A374" s="35"/>
      <c r="B374" s="31"/>
      <c r="C374" s="195"/>
      <c r="D374" s="35"/>
      <c r="E374" s="194"/>
      <c r="F374" s="203"/>
      <c r="G374" s="203"/>
      <c r="H374" s="203"/>
      <c r="I374" s="203"/>
      <c r="J374" s="35"/>
      <c r="K374" s="36"/>
      <c r="L374" s="36"/>
    </row>
    <row r="375" spans="1:29" s="60" customFormat="1" ht="12.75" customHeight="1">
      <c r="A375" s="35"/>
      <c r="B375" s="31"/>
      <c r="C375" s="195"/>
      <c r="D375" s="35"/>
      <c r="E375" s="194"/>
      <c r="F375" s="36">
        <v>1.55</v>
      </c>
      <c r="G375" s="36" t="s">
        <v>40</v>
      </c>
      <c r="H375" s="36">
        <v>11</v>
      </c>
      <c r="I375" s="36">
        <v>0.315</v>
      </c>
      <c r="J375" s="35"/>
      <c r="K375" s="36"/>
      <c r="L375" s="36"/>
    </row>
    <row r="376" spans="1:29" s="60" customFormat="1" ht="12.75" customHeight="1">
      <c r="A376" s="35"/>
      <c r="B376" s="38"/>
      <c r="C376" s="35"/>
      <c r="D376" s="35"/>
      <c r="E376" s="31"/>
      <c r="F376" s="36">
        <v>1.55</v>
      </c>
      <c r="G376" s="36" t="s">
        <v>40</v>
      </c>
      <c r="H376" s="36">
        <v>7</v>
      </c>
      <c r="I376" s="36">
        <v>0.28599999999999998</v>
      </c>
      <c r="J376" s="35"/>
      <c r="K376" s="36"/>
      <c r="L376" s="36"/>
    </row>
    <row r="377" spans="1:29" s="60" customFormat="1" ht="12.75" customHeight="1">
      <c r="A377" s="35"/>
      <c r="B377" s="38"/>
      <c r="C377" s="35"/>
      <c r="D377" s="35"/>
      <c r="E377" s="194" t="s">
        <v>22</v>
      </c>
      <c r="F377" s="36"/>
      <c r="G377" s="183" t="s">
        <v>4</v>
      </c>
      <c r="H377" s="183">
        <v>18</v>
      </c>
      <c r="I377" s="205">
        <v>0.60099999999999998</v>
      </c>
      <c r="J377" s="35"/>
      <c r="K377" s="36"/>
      <c r="L377" s="36"/>
    </row>
    <row r="378" spans="1:29" s="60" customFormat="1" ht="12.75" customHeight="1">
      <c r="A378" s="35"/>
      <c r="B378" s="38"/>
      <c r="C378" s="35"/>
      <c r="D378" s="35"/>
      <c r="E378" s="31"/>
      <c r="F378" s="36">
        <v>1.55</v>
      </c>
      <c r="G378" s="203" t="s">
        <v>39</v>
      </c>
      <c r="H378" s="36">
        <v>1</v>
      </c>
      <c r="I378" s="36">
        <v>2.9000000000000001E-2</v>
      </c>
      <c r="J378" s="35"/>
      <c r="K378" s="36"/>
      <c r="L378" s="36"/>
    </row>
    <row r="379" spans="1:29" s="60" customFormat="1" ht="12.75" customHeight="1">
      <c r="A379" s="35"/>
      <c r="B379" s="38"/>
      <c r="C379" s="35"/>
      <c r="D379" s="35"/>
      <c r="E379" s="31"/>
      <c r="F379" s="36">
        <v>1.55</v>
      </c>
      <c r="G379" s="36" t="s">
        <v>40</v>
      </c>
      <c r="H379" s="36">
        <v>7</v>
      </c>
      <c r="I379" s="36">
        <v>0.40100000000000002</v>
      </c>
      <c r="J379" s="35"/>
      <c r="K379" s="36"/>
      <c r="L379" s="36"/>
    </row>
    <row r="380" spans="1:29" s="60" customFormat="1" ht="12.75" customHeight="1">
      <c r="A380" s="35"/>
      <c r="B380" s="38"/>
      <c r="C380" s="35"/>
      <c r="D380" s="35"/>
      <c r="E380" s="31"/>
      <c r="F380" s="36">
        <v>1.25</v>
      </c>
      <c r="G380" s="203" t="s">
        <v>30</v>
      </c>
      <c r="H380" s="36">
        <v>3</v>
      </c>
      <c r="I380" s="36">
        <v>0.32300000000000001</v>
      </c>
      <c r="J380" s="35"/>
      <c r="K380" s="36"/>
      <c r="L380" s="36"/>
    </row>
    <row r="381" spans="1:29" s="60" customFormat="1" ht="12.75" customHeight="1">
      <c r="A381" s="35"/>
      <c r="B381" s="38"/>
      <c r="C381" s="35"/>
      <c r="D381" s="35"/>
      <c r="E381" s="31"/>
      <c r="F381" s="36">
        <v>1.55</v>
      </c>
      <c r="G381" s="203" t="s">
        <v>30</v>
      </c>
      <c r="H381" s="36">
        <v>3</v>
      </c>
      <c r="I381" s="36">
        <v>0.41699999999999998</v>
      </c>
      <c r="J381" s="35"/>
      <c r="K381" s="203"/>
      <c r="L381" s="36"/>
    </row>
    <row r="382" spans="1:29" s="60" customFormat="1" ht="12.75" customHeight="1">
      <c r="A382" s="35"/>
      <c r="B382" s="38"/>
      <c r="C382" s="35"/>
      <c r="D382" s="35"/>
      <c r="E382" s="31"/>
      <c r="F382" s="36">
        <v>1.25</v>
      </c>
      <c r="G382" s="36" t="s">
        <v>31</v>
      </c>
      <c r="H382" s="36">
        <v>1</v>
      </c>
      <c r="I382" s="44">
        <v>0.188</v>
      </c>
      <c r="J382" s="35"/>
      <c r="K382" s="36"/>
      <c r="L382" s="36"/>
    </row>
    <row r="383" spans="1:29" s="60" customFormat="1" ht="12.75" customHeight="1">
      <c r="A383" s="35"/>
      <c r="B383" s="38"/>
      <c r="C383" s="35"/>
      <c r="D383" s="35"/>
      <c r="E383" s="31" t="s">
        <v>193</v>
      </c>
      <c r="F383" s="36"/>
      <c r="G383" s="183" t="s">
        <v>4</v>
      </c>
      <c r="H383" s="35">
        <v>15</v>
      </c>
      <c r="I383" s="35">
        <v>1.3580000000000001</v>
      </c>
      <c r="J383" s="35"/>
      <c r="K383" s="36"/>
      <c r="L383" s="36"/>
    </row>
    <row r="384" spans="1:29" s="60" customFormat="1" ht="23.25" customHeight="1">
      <c r="A384" s="35">
        <v>31</v>
      </c>
      <c r="B384" s="31" t="s">
        <v>189</v>
      </c>
      <c r="C384" s="195" t="s">
        <v>47</v>
      </c>
      <c r="D384" s="35" t="s">
        <v>194</v>
      </c>
      <c r="E384" s="194" t="s">
        <v>195</v>
      </c>
      <c r="F384" s="36"/>
      <c r="G384" s="183" t="s">
        <v>36</v>
      </c>
      <c r="H384" s="35">
        <v>33</v>
      </c>
      <c r="I384" s="35">
        <v>1.9590000000000001</v>
      </c>
      <c r="J384" s="35">
        <v>395</v>
      </c>
      <c r="K384" s="36"/>
      <c r="L384" s="36"/>
    </row>
    <row r="385" spans="1:29" s="60" customFormat="1" ht="14.25" customHeight="1">
      <c r="A385" s="320"/>
      <c r="B385" s="187"/>
      <c r="C385" s="188"/>
      <c r="D385" s="186"/>
      <c r="E385" s="187"/>
      <c r="F385" s="189"/>
      <c r="G385" s="190"/>
      <c r="H385" s="186"/>
      <c r="I385" s="186"/>
      <c r="J385" s="186"/>
      <c r="K385" s="189"/>
      <c r="L385" s="189"/>
      <c r="M385" s="177"/>
      <c r="N385" s="29"/>
      <c r="O385" s="40"/>
      <c r="P385" s="29"/>
      <c r="Q385" s="29"/>
      <c r="R385" s="40"/>
      <c r="S385" s="30"/>
      <c r="T385" s="30"/>
      <c r="U385" s="30"/>
      <c r="V385" s="30"/>
      <c r="W385" s="30"/>
      <c r="X385" s="30"/>
      <c r="Y385" s="29"/>
      <c r="Z385" s="29"/>
      <c r="AA385" s="30"/>
      <c r="AB385" s="30"/>
      <c r="AC385" s="30"/>
    </row>
    <row r="386" spans="1:29" s="60" customFormat="1" ht="12.75" customHeight="1">
      <c r="A386" s="35"/>
      <c r="B386" s="38"/>
      <c r="C386" s="35"/>
      <c r="D386" s="35"/>
      <c r="E386" s="31"/>
      <c r="F386" s="36"/>
      <c r="G386" s="183"/>
      <c r="H386" s="36"/>
      <c r="I386" s="36"/>
      <c r="J386" s="35"/>
      <c r="K386" s="36"/>
      <c r="L386" s="36"/>
    </row>
    <row r="387" spans="1:29" s="60" customFormat="1" ht="12.75" customHeight="1">
      <c r="A387" s="35"/>
      <c r="B387" s="38"/>
      <c r="C387" s="35"/>
      <c r="D387" s="35"/>
      <c r="E387" s="194" t="s">
        <v>196</v>
      </c>
      <c r="F387" s="178">
        <v>0</v>
      </c>
      <c r="G387" s="178">
        <v>0</v>
      </c>
      <c r="H387" s="178">
        <v>0</v>
      </c>
      <c r="I387" s="44">
        <v>0.3</v>
      </c>
      <c r="J387" s="35"/>
      <c r="K387" s="36"/>
      <c r="L387" s="36"/>
    </row>
    <row r="388" spans="1:29" s="60" customFormat="1" ht="12.75" customHeight="1">
      <c r="A388" s="35"/>
      <c r="B388" s="38"/>
      <c r="C388" s="35"/>
      <c r="D388" s="35"/>
      <c r="E388" s="194" t="s">
        <v>22</v>
      </c>
      <c r="F388" s="178">
        <v>0</v>
      </c>
      <c r="G388" s="178">
        <v>0</v>
      </c>
      <c r="H388" s="178">
        <v>0</v>
      </c>
      <c r="I388" s="44">
        <v>0.1</v>
      </c>
      <c r="J388" s="35"/>
      <c r="K388" s="36"/>
      <c r="L388" s="36"/>
    </row>
    <row r="389" spans="1:29" s="60" customFormat="1" ht="24.75" customHeight="1">
      <c r="A389" s="35">
        <v>32</v>
      </c>
      <c r="B389" s="31" t="s">
        <v>197</v>
      </c>
      <c r="C389" s="195" t="s">
        <v>47</v>
      </c>
      <c r="D389" s="35" t="s">
        <v>198</v>
      </c>
      <c r="E389" s="194" t="s">
        <v>559</v>
      </c>
      <c r="F389" s="36"/>
      <c r="G389" s="183" t="s">
        <v>4</v>
      </c>
      <c r="H389" s="35"/>
      <c r="I389" s="47">
        <v>0.4</v>
      </c>
      <c r="J389" s="35">
        <v>15</v>
      </c>
      <c r="K389" s="36"/>
      <c r="L389" s="36"/>
    </row>
    <row r="390" spans="1:29" s="60" customFormat="1" ht="14.25" customHeight="1">
      <c r="A390" s="320"/>
      <c r="B390" s="187"/>
      <c r="C390" s="188"/>
      <c r="D390" s="186"/>
      <c r="E390" s="187"/>
      <c r="F390" s="189"/>
      <c r="G390" s="190"/>
      <c r="H390" s="186"/>
      <c r="I390" s="186"/>
      <c r="J390" s="186"/>
      <c r="K390" s="189"/>
      <c r="L390" s="189"/>
      <c r="M390" s="177"/>
      <c r="N390" s="29"/>
      <c r="O390" s="40"/>
      <c r="P390" s="29"/>
      <c r="Q390" s="29"/>
      <c r="R390" s="40"/>
      <c r="S390" s="30"/>
      <c r="T390" s="30"/>
      <c r="U390" s="30"/>
      <c r="V390" s="30"/>
      <c r="W390" s="30"/>
      <c r="X390" s="30"/>
      <c r="Y390" s="29"/>
      <c r="Z390" s="29"/>
      <c r="AA390" s="30"/>
      <c r="AB390" s="30"/>
      <c r="AC390" s="30"/>
    </row>
    <row r="391" spans="1:29" s="60" customFormat="1" ht="12.75" customHeight="1">
      <c r="A391" s="35"/>
      <c r="B391" s="31"/>
      <c r="C391" s="195"/>
      <c r="D391" s="35"/>
      <c r="E391" s="194"/>
      <c r="F391" s="206"/>
      <c r="G391" s="183"/>
      <c r="H391" s="206"/>
      <c r="I391" s="206"/>
      <c r="J391" s="192"/>
      <c r="K391" s="206"/>
      <c r="L391" s="206"/>
    </row>
    <row r="392" spans="1:29" s="60" customFormat="1" ht="12.75" customHeight="1">
      <c r="A392" s="35"/>
      <c r="B392" s="31"/>
      <c r="C392" s="195"/>
      <c r="D392" s="35"/>
      <c r="E392" s="194"/>
      <c r="F392" s="206">
        <v>1.55</v>
      </c>
      <c r="G392" s="206" t="s">
        <v>39</v>
      </c>
      <c r="H392" s="206">
        <v>6</v>
      </c>
      <c r="I392" s="206">
        <v>0.182</v>
      </c>
      <c r="J392" s="192"/>
      <c r="K392" s="206"/>
      <c r="L392" s="206"/>
    </row>
    <row r="393" spans="1:29" s="60" customFormat="1" ht="12.75" customHeight="1">
      <c r="A393" s="192"/>
      <c r="B393" s="207"/>
      <c r="C393" s="192"/>
      <c r="D393" s="192"/>
      <c r="E393" s="208"/>
      <c r="F393" s="206">
        <v>1.25</v>
      </c>
      <c r="G393" s="206" t="s">
        <v>40</v>
      </c>
      <c r="H393" s="206">
        <v>3</v>
      </c>
      <c r="I393" s="206">
        <v>0.13100000000000001</v>
      </c>
      <c r="J393" s="192"/>
      <c r="K393" s="206"/>
      <c r="L393" s="206"/>
    </row>
    <row r="394" spans="1:29" s="60" customFormat="1" ht="12.75" customHeight="1">
      <c r="A394" s="192"/>
      <c r="B394" s="207"/>
      <c r="C394" s="192"/>
      <c r="D394" s="192"/>
      <c r="E394" s="208"/>
      <c r="F394" s="206">
        <v>1.55</v>
      </c>
      <c r="G394" s="206" t="s">
        <v>40</v>
      </c>
      <c r="H394" s="206">
        <v>10</v>
      </c>
      <c r="I394" s="206">
        <v>0.56399999999999995</v>
      </c>
      <c r="J394" s="192"/>
      <c r="K394" s="206"/>
      <c r="L394" s="206"/>
    </row>
    <row r="395" spans="1:29" s="60" customFormat="1">
      <c r="A395" s="192"/>
      <c r="B395" s="207"/>
      <c r="C395" s="192"/>
      <c r="D395" s="192"/>
      <c r="E395" s="208"/>
      <c r="F395" s="206">
        <v>1.85</v>
      </c>
      <c r="G395" s="36" t="s">
        <v>30</v>
      </c>
      <c r="H395" s="203">
        <v>4</v>
      </c>
      <c r="I395" s="206">
        <v>0.44500000000000001</v>
      </c>
      <c r="J395" s="192"/>
      <c r="K395" s="206"/>
      <c r="L395" s="206"/>
    </row>
    <row r="396" spans="1:29" s="60" customFormat="1">
      <c r="A396" s="192"/>
      <c r="B396" s="207"/>
      <c r="C396" s="192"/>
      <c r="D396" s="192"/>
      <c r="E396" s="208"/>
      <c r="F396" s="206">
        <v>1.55</v>
      </c>
      <c r="G396" s="206" t="s">
        <v>31</v>
      </c>
      <c r="H396" s="206">
        <v>2</v>
      </c>
      <c r="I396" s="206">
        <v>0.501</v>
      </c>
      <c r="J396" s="192"/>
      <c r="K396" s="206"/>
      <c r="L396" s="206"/>
    </row>
    <row r="397" spans="1:29" s="60" customFormat="1">
      <c r="A397" s="192"/>
      <c r="B397" s="207"/>
      <c r="C397" s="192"/>
      <c r="D397" s="192"/>
      <c r="E397" s="194"/>
      <c r="F397" s="206">
        <v>1.55</v>
      </c>
      <c r="G397" s="206" t="s">
        <v>38</v>
      </c>
      <c r="H397" s="206">
        <v>1</v>
      </c>
      <c r="I397" s="206">
        <v>0.33500000000000002</v>
      </c>
      <c r="J397" s="192"/>
      <c r="K397" s="206"/>
      <c r="L397" s="206"/>
    </row>
    <row r="398" spans="1:29" s="60" customFormat="1">
      <c r="A398" s="192"/>
      <c r="B398" s="207"/>
      <c r="C398" s="192"/>
      <c r="D398" s="192"/>
      <c r="E398" s="194" t="s">
        <v>22</v>
      </c>
      <c r="F398" s="183"/>
      <c r="G398" s="183" t="s">
        <v>4</v>
      </c>
      <c r="H398" s="192">
        <v>26</v>
      </c>
      <c r="I398" s="192">
        <v>2.1579999999999999</v>
      </c>
      <c r="J398" s="192"/>
      <c r="K398" s="206"/>
      <c r="L398" s="206"/>
    </row>
    <row r="399" spans="1:29" s="60" customFormat="1">
      <c r="A399" s="192"/>
      <c r="B399" s="207"/>
      <c r="C399" s="192"/>
      <c r="D399" s="192"/>
      <c r="E399" s="208"/>
      <c r="F399" s="206">
        <v>1.25</v>
      </c>
      <c r="G399" s="206" t="s">
        <v>39</v>
      </c>
      <c r="H399" s="206">
        <v>2</v>
      </c>
      <c r="I399" s="206">
        <v>5.1999999999999998E-2</v>
      </c>
      <c r="J399" s="192"/>
      <c r="K399" s="206"/>
      <c r="L399" s="206"/>
    </row>
    <row r="400" spans="1:29" s="60" customFormat="1">
      <c r="A400" s="192"/>
      <c r="B400" s="207"/>
      <c r="C400" s="192"/>
      <c r="D400" s="192"/>
      <c r="E400" s="208"/>
      <c r="F400" s="206">
        <v>1.55</v>
      </c>
      <c r="G400" s="206" t="s">
        <v>39</v>
      </c>
      <c r="H400" s="206">
        <v>2</v>
      </c>
      <c r="I400" s="206">
        <v>5.7000000000000002E-2</v>
      </c>
      <c r="J400" s="35"/>
      <c r="K400" s="36"/>
      <c r="L400" s="206"/>
    </row>
    <row r="401" spans="1:12" s="60" customFormat="1">
      <c r="A401" s="192"/>
      <c r="B401" s="207"/>
      <c r="C401" s="192"/>
      <c r="D401" s="192"/>
      <c r="E401" s="208"/>
      <c r="F401" s="206">
        <v>1.55</v>
      </c>
      <c r="G401" s="206" t="s">
        <v>40</v>
      </c>
      <c r="H401" s="206">
        <v>11</v>
      </c>
      <c r="I401" s="206">
        <v>0.64100000000000001</v>
      </c>
      <c r="J401" s="35"/>
      <c r="K401" s="36"/>
      <c r="L401" s="36"/>
    </row>
    <row r="402" spans="1:12" s="60" customFormat="1">
      <c r="A402" s="192"/>
      <c r="B402" s="207"/>
      <c r="C402" s="192"/>
      <c r="D402" s="192"/>
      <c r="E402" s="208"/>
      <c r="F402" s="206">
        <v>1.55</v>
      </c>
      <c r="G402" s="206" t="s">
        <v>30</v>
      </c>
      <c r="H402" s="206">
        <v>5</v>
      </c>
      <c r="I402" s="206">
        <v>0.60799999999999998</v>
      </c>
      <c r="J402" s="35"/>
      <c r="K402" s="36"/>
      <c r="L402" s="36"/>
    </row>
    <row r="403" spans="1:12" s="60" customFormat="1">
      <c r="A403" s="192"/>
      <c r="B403" s="207"/>
      <c r="C403" s="192"/>
      <c r="D403" s="192"/>
      <c r="E403" s="208"/>
      <c r="F403" s="206">
        <v>1.55</v>
      </c>
      <c r="G403" s="206" t="s">
        <v>31</v>
      </c>
      <c r="H403" s="206">
        <v>2</v>
      </c>
      <c r="I403" s="206">
        <v>0.55900000000000005</v>
      </c>
      <c r="J403" s="35"/>
      <c r="K403" s="36"/>
      <c r="L403" s="36"/>
    </row>
    <row r="404" spans="1:12" s="60" customFormat="1">
      <c r="A404" s="192"/>
      <c r="B404" s="207"/>
      <c r="C404" s="192"/>
      <c r="D404" s="192"/>
      <c r="E404" s="208"/>
      <c r="F404" s="206">
        <v>1.85</v>
      </c>
      <c r="G404" s="206" t="s">
        <v>38</v>
      </c>
      <c r="H404" s="206">
        <v>1</v>
      </c>
      <c r="I404" s="206">
        <v>0.45300000000000001</v>
      </c>
      <c r="J404" s="35"/>
      <c r="K404" s="36"/>
      <c r="L404" s="36"/>
    </row>
    <row r="405" spans="1:12" s="60" customFormat="1">
      <c r="A405" s="192"/>
      <c r="B405" s="207"/>
      <c r="C405" s="192"/>
      <c r="D405" s="192"/>
      <c r="E405" s="208" t="s">
        <v>199</v>
      </c>
      <c r="F405" s="206"/>
      <c r="G405" s="183" t="s">
        <v>4</v>
      </c>
      <c r="H405" s="192">
        <v>23</v>
      </c>
      <c r="I405" s="209">
        <v>2.37</v>
      </c>
      <c r="J405" s="35"/>
      <c r="K405" s="36"/>
      <c r="L405" s="36"/>
    </row>
    <row r="406" spans="1:12" s="60" customFormat="1">
      <c r="A406" s="192"/>
      <c r="B406" s="207"/>
      <c r="C406" s="192"/>
      <c r="D406" s="192"/>
      <c r="E406" s="208"/>
      <c r="F406" s="206">
        <v>1.55</v>
      </c>
      <c r="G406" s="206" t="s">
        <v>39</v>
      </c>
      <c r="H406" s="206">
        <v>5</v>
      </c>
      <c r="I406" s="206">
        <v>0.152</v>
      </c>
      <c r="J406" s="192"/>
      <c r="K406" s="206"/>
      <c r="L406" s="206"/>
    </row>
    <row r="407" spans="1:12" s="60" customFormat="1">
      <c r="A407" s="192"/>
      <c r="B407" s="207"/>
      <c r="C407" s="192"/>
      <c r="D407" s="192"/>
      <c r="E407" s="208"/>
      <c r="F407" s="206">
        <v>1.25</v>
      </c>
      <c r="G407" s="206" t="s">
        <v>40</v>
      </c>
      <c r="H407" s="206">
        <v>1</v>
      </c>
      <c r="I407" s="206">
        <v>3.7999999999999999E-2</v>
      </c>
      <c r="J407" s="192"/>
      <c r="K407" s="206"/>
      <c r="L407" s="206"/>
    </row>
    <row r="408" spans="1:12" s="60" customFormat="1">
      <c r="A408" s="192"/>
      <c r="B408" s="207"/>
      <c r="C408" s="192"/>
      <c r="D408" s="192"/>
      <c r="E408" s="208"/>
      <c r="F408" s="206">
        <v>1.55</v>
      </c>
      <c r="G408" s="206" t="s">
        <v>40</v>
      </c>
      <c r="H408" s="206">
        <v>10</v>
      </c>
      <c r="I408" s="206">
        <v>0.61099999999999999</v>
      </c>
      <c r="J408" s="192"/>
      <c r="K408" s="206"/>
      <c r="L408" s="206"/>
    </row>
    <row r="409" spans="1:12" s="60" customFormat="1">
      <c r="A409" s="192"/>
      <c r="B409" s="207"/>
      <c r="C409" s="192"/>
      <c r="D409" s="192"/>
      <c r="E409" s="208"/>
      <c r="F409" s="206">
        <v>1.55</v>
      </c>
      <c r="G409" s="206" t="s">
        <v>30</v>
      </c>
      <c r="H409" s="206">
        <v>4</v>
      </c>
      <c r="I409" s="206">
        <v>0.41</v>
      </c>
      <c r="J409" s="35"/>
      <c r="K409" s="36"/>
      <c r="L409" s="206"/>
    </row>
    <row r="410" spans="1:12" s="60" customFormat="1">
      <c r="A410" s="192"/>
      <c r="B410" s="207"/>
      <c r="C410" s="192"/>
      <c r="D410" s="192"/>
      <c r="E410" s="208" t="s">
        <v>193</v>
      </c>
      <c r="F410" s="206"/>
      <c r="G410" s="183" t="s">
        <v>4</v>
      </c>
      <c r="H410" s="192">
        <v>20</v>
      </c>
      <c r="I410" s="192">
        <v>1.2109999999999999</v>
      </c>
      <c r="J410" s="35"/>
      <c r="K410" s="36"/>
      <c r="L410" s="36"/>
    </row>
    <row r="411" spans="1:12" s="60" customFormat="1">
      <c r="A411" s="192"/>
      <c r="B411" s="207"/>
      <c r="C411" s="192"/>
      <c r="D411" s="192"/>
      <c r="E411" s="208"/>
      <c r="F411" s="206">
        <v>1.55</v>
      </c>
      <c r="G411" s="206" t="s">
        <v>39</v>
      </c>
      <c r="H411" s="206">
        <v>2</v>
      </c>
      <c r="I411" s="206">
        <v>6.4000000000000001E-2</v>
      </c>
      <c r="J411" s="35"/>
      <c r="K411" s="36"/>
      <c r="L411" s="36"/>
    </row>
    <row r="412" spans="1:12" s="60" customFormat="1">
      <c r="A412" s="192"/>
      <c r="B412" s="207"/>
      <c r="C412" s="192"/>
      <c r="D412" s="192"/>
      <c r="E412" s="208" t="s">
        <v>1</v>
      </c>
      <c r="F412" s="206"/>
      <c r="G412" s="183" t="s">
        <v>4</v>
      </c>
      <c r="H412" s="192">
        <v>2</v>
      </c>
      <c r="I412" s="192">
        <v>6.4000000000000001E-2</v>
      </c>
      <c r="J412" s="35"/>
      <c r="K412" s="36"/>
      <c r="L412" s="36"/>
    </row>
    <row r="413" spans="1:12" s="60" customFormat="1">
      <c r="A413" s="192"/>
      <c r="B413" s="207"/>
      <c r="C413" s="192"/>
      <c r="D413" s="192"/>
      <c r="E413" s="208"/>
      <c r="F413" s="206">
        <v>1.55</v>
      </c>
      <c r="G413" s="206" t="s">
        <v>39</v>
      </c>
      <c r="H413" s="206">
        <v>5</v>
      </c>
      <c r="I413" s="206">
        <v>0.14099999999999999</v>
      </c>
      <c r="J413" s="35"/>
      <c r="K413" s="36"/>
      <c r="L413" s="36"/>
    </row>
    <row r="414" spans="1:12" s="60" customFormat="1">
      <c r="A414" s="192"/>
      <c r="B414" s="207"/>
      <c r="C414" s="192"/>
      <c r="D414" s="192"/>
      <c r="E414" s="208"/>
      <c r="F414" s="206">
        <v>1.55</v>
      </c>
      <c r="G414" s="206" t="s">
        <v>40</v>
      </c>
      <c r="H414" s="206">
        <v>12</v>
      </c>
      <c r="I414" s="206">
        <v>0.66500000000000004</v>
      </c>
      <c r="J414" s="35"/>
      <c r="K414" s="36"/>
      <c r="L414" s="36"/>
    </row>
    <row r="415" spans="1:12" s="60" customFormat="1" ht="12.75" customHeight="1">
      <c r="A415" s="192"/>
      <c r="B415" s="207"/>
      <c r="C415" s="192"/>
      <c r="D415" s="192"/>
      <c r="E415" s="208"/>
      <c r="F415" s="206">
        <v>1.85</v>
      </c>
      <c r="G415" s="206" t="s">
        <v>40</v>
      </c>
      <c r="H415" s="206">
        <v>2</v>
      </c>
      <c r="I415" s="206">
        <v>9.7000000000000003E-2</v>
      </c>
      <c r="J415" s="35"/>
      <c r="K415" s="36"/>
      <c r="L415" s="36"/>
    </row>
    <row r="416" spans="1:12" s="60" customFormat="1" ht="12.75" customHeight="1">
      <c r="A416" s="192"/>
      <c r="B416" s="207"/>
      <c r="C416" s="192"/>
      <c r="D416" s="192"/>
      <c r="E416" s="208"/>
      <c r="F416" s="206">
        <v>1.55</v>
      </c>
      <c r="G416" s="206" t="s">
        <v>30</v>
      </c>
      <c r="H416" s="206">
        <v>3</v>
      </c>
      <c r="I416" s="206">
        <v>0.36299999999999999</v>
      </c>
      <c r="J416" s="35"/>
      <c r="K416" s="36"/>
      <c r="L416" s="36"/>
    </row>
    <row r="417" spans="1:48" s="60" customFormat="1" ht="12.75" customHeight="1">
      <c r="A417" s="192"/>
      <c r="B417" s="207"/>
      <c r="C417" s="192"/>
      <c r="D417" s="192"/>
      <c r="E417" s="208"/>
      <c r="F417" s="206">
        <v>1.55</v>
      </c>
      <c r="G417" s="206">
        <v>135.179</v>
      </c>
      <c r="H417" s="206">
        <v>2</v>
      </c>
      <c r="I417" s="206">
        <v>0.501</v>
      </c>
      <c r="J417" s="35"/>
      <c r="K417" s="36"/>
      <c r="L417" s="36"/>
    </row>
    <row r="418" spans="1:48" s="60" customFormat="1" ht="12.75" customHeight="1">
      <c r="A418" s="192"/>
      <c r="B418" s="207"/>
      <c r="C418" s="192"/>
      <c r="D418" s="192"/>
      <c r="E418" s="208" t="s">
        <v>0</v>
      </c>
      <c r="F418" s="206"/>
      <c r="G418" s="183" t="s">
        <v>4</v>
      </c>
      <c r="H418" s="192">
        <v>24</v>
      </c>
      <c r="I418" s="192">
        <v>1.7669999999999999</v>
      </c>
      <c r="J418" s="35"/>
      <c r="K418" s="36"/>
      <c r="L418" s="36"/>
    </row>
    <row r="419" spans="1:48" s="60" customFormat="1" ht="14.25" customHeight="1">
      <c r="A419" s="35">
        <v>33</v>
      </c>
      <c r="B419" s="31" t="s">
        <v>200</v>
      </c>
      <c r="C419" s="195" t="s">
        <v>47</v>
      </c>
      <c r="D419" s="35" t="s">
        <v>50</v>
      </c>
      <c r="E419" s="194" t="s">
        <v>201</v>
      </c>
      <c r="F419" s="206"/>
      <c r="G419" s="183" t="s">
        <v>36</v>
      </c>
      <c r="H419" s="192">
        <v>95</v>
      </c>
      <c r="I419" s="209">
        <v>7.57</v>
      </c>
      <c r="J419" s="35">
        <v>2379</v>
      </c>
      <c r="K419" s="206"/>
      <c r="L419" s="206"/>
    </row>
    <row r="420" spans="1:48" s="60" customFormat="1" ht="14.25" customHeight="1">
      <c r="A420" s="320"/>
      <c r="B420" s="187"/>
      <c r="C420" s="188"/>
      <c r="D420" s="186"/>
      <c r="E420" s="187"/>
      <c r="F420" s="189"/>
      <c r="G420" s="190"/>
      <c r="H420" s="186"/>
      <c r="I420" s="186"/>
      <c r="J420" s="186"/>
      <c r="K420" s="189"/>
      <c r="L420" s="189"/>
      <c r="M420" s="177"/>
      <c r="N420" s="29"/>
      <c r="O420" s="40"/>
      <c r="P420" s="29"/>
      <c r="Q420" s="29"/>
      <c r="R420" s="40"/>
      <c r="S420" s="30"/>
      <c r="T420" s="30"/>
      <c r="U420" s="30"/>
      <c r="V420" s="30"/>
      <c r="W420" s="30"/>
      <c r="X420" s="30"/>
      <c r="Y420" s="29"/>
      <c r="Z420" s="29"/>
      <c r="AA420" s="30"/>
      <c r="AB420" s="30"/>
      <c r="AC420" s="30"/>
    </row>
    <row r="421" spans="1:48" s="60" customFormat="1" ht="12.75" customHeight="1">
      <c r="A421" s="35"/>
      <c r="B421" s="38"/>
      <c r="C421" s="35"/>
      <c r="D421" s="35"/>
      <c r="E421" s="31"/>
      <c r="F421" s="36"/>
      <c r="G421" s="183"/>
      <c r="H421" s="36"/>
      <c r="I421" s="36"/>
      <c r="J421" s="35"/>
      <c r="K421" s="36"/>
      <c r="L421" s="36"/>
    </row>
    <row r="422" spans="1:48" s="60" customFormat="1" ht="12.75" customHeight="1">
      <c r="A422" s="35"/>
      <c r="B422" s="38"/>
      <c r="C422" s="35"/>
      <c r="D422" s="35"/>
      <c r="E422" s="194" t="s">
        <v>122</v>
      </c>
      <c r="F422" s="178">
        <v>0</v>
      </c>
      <c r="G422" s="178">
        <v>0</v>
      </c>
      <c r="H422" s="178">
        <v>0</v>
      </c>
      <c r="I422" s="44">
        <v>0.35</v>
      </c>
      <c r="J422" s="35"/>
      <c r="K422" s="36"/>
      <c r="L422" s="36"/>
    </row>
    <row r="423" spans="1:48" s="60" customFormat="1" ht="12.75" customHeight="1">
      <c r="A423" s="35"/>
      <c r="B423" s="38"/>
      <c r="C423" s="35"/>
      <c r="D423" s="35"/>
      <c r="E423" s="194" t="s">
        <v>19</v>
      </c>
      <c r="F423" s="178">
        <v>0</v>
      </c>
      <c r="G423" s="178">
        <v>0</v>
      </c>
      <c r="H423" s="178">
        <v>0</v>
      </c>
      <c r="I423" s="44">
        <v>0.5</v>
      </c>
      <c r="J423" s="35"/>
      <c r="K423" s="36"/>
      <c r="L423" s="36"/>
    </row>
    <row r="424" spans="1:48" s="60" customFormat="1" ht="12.75" customHeight="1">
      <c r="A424" s="35"/>
      <c r="B424" s="38"/>
      <c r="C424" s="35"/>
      <c r="D424" s="35"/>
      <c r="E424" s="194" t="s">
        <v>1</v>
      </c>
      <c r="F424" s="178">
        <v>0</v>
      </c>
      <c r="G424" s="178">
        <v>0</v>
      </c>
      <c r="H424" s="178">
        <v>0</v>
      </c>
      <c r="I424" s="44">
        <v>0.01</v>
      </c>
      <c r="J424" s="35"/>
      <c r="K424" s="36"/>
      <c r="L424" s="36"/>
    </row>
    <row r="425" spans="1:48" s="60" customFormat="1" ht="12.75" customHeight="1">
      <c r="A425" s="35"/>
      <c r="B425" s="38"/>
      <c r="C425" s="35"/>
      <c r="D425" s="35"/>
      <c r="E425" s="194" t="s">
        <v>22</v>
      </c>
      <c r="F425" s="178">
        <v>0</v>
      </c>
      <c r="G425" s="178">
        <v>0</v>
      </c>
      <c r="H425" s="178">
        <v>0</v>
      </c>
      <c r="I425" s="44">
        <v>0.4</v>
      </c>
      <c r="J425" s="35"/>
      <c r="K425" s="36"/>
      <c r="L425" s="36"/>
    </row>
    <row r="426" spans="1:48" s="60" customFormat="1" ht="12.75" customHeight="1">
      <c r="A426" s="35"/>
      <c r="B426" s="38"/>
      <c r="C426" s="35"/>
      <c r="D426" s="35"/>
      <c r="E426" s="194" t="s">
        <v>2</v>
      </c>
      <c r="F426" s="178">
        <v>0</v>
      </c>
      <c r="G426" s="178">
        <v>0</v>
      </c>
      <c r="H426" s="178">
        <v>0</v>
      </c>
      <c r="I426" s="44">
        <v>0.24</v>
      </c>
      <c r="J426" s="35"/>
      <c r="K426" s="36"/>
      <c r="L426" s="36"/>
    </row>
    <row r="427" spans="1:48" s="60" customFormat="1" ht="12.75" customHeight="1">
      <c r="A427" s="35">
        <v>34</v>
      </c>
      <c r="B427" s="31" t="s">
        <v>200</v>
      </c>
      <c r="C427" s="195" t="s">
        <v>47</v>
      </c>
      <c r="D427" s="35" t="s">
        <v>51</v>
      </c>
      <c r="E427" s="194" t="s">
        <v>559</v>
      </c>
      <c r="F427" s="36"/>
      <c r="G427" s="183" t="s">
        <v>4</v>
      </c>
      <c r="H427" s="35">
        <v>0</v>
      </c>
      <c r="I427" s="47">
        <v>1.5</v>
      </c>
      <c r="J427" s="35">
        <v>66</v>
      </c>
      <c r="K427" s="36"/>
      <c r="L427" s="36"/>
    </row>
    <row r="428" spans="1:48" s="60" customFormat="1" ht="14.25" customHeight="1">
      <c r="A428" s="320"/>
      <c r="B428" s="187"/>
      <c r="C428" s="188"/>
      <c r="D428" s="186"/>
      <c r="E428" s="187"/>
      <c r="F428" s="189"/>
      <c r="G428" s="190"/>
      <c r="H428" s="186"/>
      <c r="I428" s="186"/>
      <c r="J428" s="186"/>
      <c r="K428" s="189"/>
      <c r="L428" s="189"/>
      <c r="M428" s="177"/>
      <c r="N428" s="29"/>
      <c r="O428" s="40"/>
      <c r="P428" s="29"/>
      <c r="Q428" s="29"/>
      <c r="R428" s="40"/>
      <c r="S428" s="30"/>
      <c r="T428" s="30"/>
      <c r="U428" s="30"/>
      <c r="V428" s="30"/>
      <c r="W428" s="30"/>
      <c r="X428" s="30"/>
      <c r="Y428" s="29"/>
      <c r="Z428" s="29"/>
      <c r="AA428" s="30"/>
      <c r="AB428" s="30"/>
      <c r="AC428" s="30"/>
    </row>
    <row r="429" spans="1:48" s="60" customFormat="1">
      <c r="A429" s="169"/>
      <c r="B429" s="181"/>
      <c r="C429" s="169"/>
      <c r="D429" s="169"/>
      <c r="E429" s="210"/>
      <c r="F429" s="178"/>
      <c r="G429" s="178"/>
      <c r="H429" s="178"/>
      <c r="I429" s="178"/>
      <c r="J429" s="35"/>
      <c r="K429" s="36"/>
      <c r="L429" s="36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</row>
    <row r="430" spans="1:48" s="60" customFormat="1">
      <c r="A430" s="67"/>
      <c r="B430" s="67"/>
      <c r="C430" s="36"/>
      <c r="D430" s="36"/>
      <c r="F430" s="178">
        <v>1.55</v>
      </c>
      <c r="G430" s="178" t="s">
        <v>32</v>
      </c>
      <c r="H430" s="178">
        <v>5</v>
      </c>
      <c r="I430" s="178">
        <v>6.7000000000000004E-2</v>
      </c>
      <c r="J430" s="35"/>
      <c r="K430" s="36"/>
      <c r="L430" s="36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</row>
    <row r="431" spans="1:48" s="60" customFormat="1">
      <c r="A431" s="169"/>
      <c r="B431" s="181"/>
      <c r="C431" s="169"/>
      <c r="D431" s="169"/>
      <c r="E431" s="210"/>
      <c r="F431" s="178">
        <v>1.85</v>
      </c>
      <c r="G431" s="178" t="s">
        <v>32</v>
      </c>
      <c r="H431" s="178">
        <v>8</v>
      </c>
      <c r="I431" s="178">
        <v>0.154</v>
      </c>
      <c r="J431" s="35"/>
      <c r="K431" s="36"/>
      <c r="L431" s="36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</row>
    <row r="432" spans="1:48" s="60" customFormat="1">
      <c r="A432" s="169"/>
      <c r="B432" s="181"/>
      <c r="C432" s="169"/>
      <c r="D432" s="169"/>
      <c r="E432" s="210"/>
      <c r="F432" s="178">
        <v>2.15</v>
      </c>
      <c r="G432" s="178" t="s">
        <v>32</v>
      </c>
      <c r="H432" s="178">
        <v>11</v>
      </c>
      <c r="I432" s="178">
        <v>0.27400000000000002</v>
      </c>
      <c r="J432" s="35"/>
      <c r="K432" s="36"/>
      <c r="L432" s="36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</row>
    <row r="433" spans="1:48" s="60" customFormat="1">
      <c r="A433" s="169"/>
      <c r="B433" s="181"/>
      <c r="C433" s="169"/>
      <c r="D433" s="169"/>
      <c r="E433" s="210"/>
      <c r="F433" s="178">
        <v>2.4500000000000002</v>
      </c>
      <c r="G433" s="178" t="s">
        <v>32</v>
      </c>
      <c r="H433" s="178">
        <v>9</v>
      </c>
      <c r="I433" s="178">
        <v>0.26600000000000001</v>
      </c>
      <c r="J433" s="35"/>
      <c r="K433" s="36"/>
      <c r="L433" s="36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</row>
    <row r="434" spans="1:48" s="60" customFormat="1">
      <c r="A434" s="169"/>
      <c r="B434" s="181"/>
      <c r="C434" s="169"/>
      <c r="D434" s="169"/>
      <c r="E434" s="210"/>
      <c r="F434" s="178">
        <v>1.55</v>
      </c>
      <c r="G434" s="178" t="s">
        <v>33</v>
      </c>
      <c r="H434" s="178">
        <v>14</v>
      </c>
      <c r="I434" s="178">
        <v>0.64900000000000002</v>
      </c>
      <c r="J434" s="35"/>
      <c r="K434" s="36"/>
      <c r="L434" s="36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</row>
    <row r="435" spans="1:48" s="60" customFormat="1">
      <c r="A435" s="169"/>
      <c r="B435" s="181"/>
      <c r="C435" s="169"/>
      <c r="D435" s="169"/>
      <c r="E435" s="210"/>
      <c r="F435" s="178">
        <v>1.85</v>
      </c>
      <c r="G435" s="178" t="s">
        <v>33</v>
      </c>
      <c r="H435" s="178">
        <v>8</v>
      </c>
      <c r="I435" s="178">
        <v>0.45800000000000002</v>
      </c>
      <c r="J435" s="35"/>
      <c r="K435" s="36"/>
      <c r="L435" s="36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</row>
    <row r="436" spans="1:48" s="60" customFormat="1">
      <c r="A436" s="169"/>
      <c r="B436" s="181"/>
      <c r="C436" s="169"/>
      <c r="D436" s="169"/>
      <c r="E436" s="210"/>
      <c r="F436" s="178">
        <v>2.15</v>
      </c>
      <c r="G436" s="178" t="s">
        <v>33</v>
      </c>
      <c r="H436" s="178">
        <v>9</v>
      </c>
      <c r="I436" s="178">
        <v>0.499</v>
      </c>
      <c r="J436" s="35"/>
      <c r="K436" s="36"/>
      <c r="L436" s="36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</row>
    <row r="437" spans="1:48" s="60" customFormat="1">
      <c r="A437" s="169"/>
      <c r="B437" s="181"/>
      <c r="C437" s="169"/>
      <c r="D437" s="169"/>
      <c r="E437" s="210"/>
      <c r="F437" s="178">
        <v>2.4500000000000002</v>
      </c>
      <c r="G437" s="178" t="s">
        <v>33</v>
      </c>
      <c r="H437" s="178">
        <v>22</v>
      </c>
      <c r="I437" s="178">
        <v>1.391</v>
      </c>
      <c r="J437" s="35"/>
      <c r="K437" s="36"/>
      <c r="L437" s="36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</row>
    <row r="438" spans="1:48" s="60" customFormat="1">
      <c r="A438" s="169"/>
      <c r="B438" s="181"/>
      <c r="C438" s="169"/>
      <c r="D438" s="169"/>
      <c r="E438" s="182"/>
      <c r="F438" s="178">
        <v>1.55</v>
      </c>
      <c r="G438" s="178" t="s">
        <v>34</v>
      </c>
      <c r="H438" s="178">
        <v>2</v>
      </c>
      <c r="I438" s="178">
        <v>0.20399999999999999</v>
      </c>
      <c r="J438" s="35"/>
      <c r="K438" s="36"/>
      <c r="L438" s="36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</row>
    <row r="439" spans="1:48" s="60" customFormat="1">
      <c r="A439" s="169"/>
      <c r="B439" s="181"/>
      <c r="C439" s="169"/>
      <c r="D439" s="169"/>
      <c r="E439" s="182"/>
      <c r="F439" s="178">
        <v>1.85</v>
      </c>
      <c r="G439" s="178" t="s">
        <v>34</v>
      </c>
      <c r="H439" s="178">
        <v>1</v>
      </c>
      <c r="I439" s="178">
        <v>0.107</v>
      </c>
      <c r="J439" s="35"/>
      <c r="K439" s="36"/>
      <c r="L439" s="36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</row>
    <row r="440" spans="1:48" s="60" customFormat="1">
      <c r="A440" s="169"/>
      <c r="B440" s="181"/>
      <c r="C440" s="169"/>
      <c r="D440" s="169"/>
      <c r="E440" s="182"/>
      <c r="F440" s="178">
        <v>2.15</v>
      </c>
      <c r="G440" s="178" t="s">
        <v>34</v>
      </c>
      <c r="H440" s="178">
        <v>2</v>
      </c>
      <c r="I440" s="178">
        <v>0.309</v>
      </c>
      <c r="J440" s="35"/>
      <c r="K440" s="36"/>
      <c r="L440" s="36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</row>
    <row r="441" spans="1:48" s="60" customFormat="1">
      <c r="A441" s="169"/>
      <c r="B441" s="181"/>
      <c r="C441" s="169"/>
      <c r="D441" s="169"/>
      <c r="E441" s="182"/>
      <c r="F441" s="178">
        <v>2.4500000000000002</v>
      </c>
      <c r="G441" s="178" t="s">
        <v>34</v>
      </c>
      <c r="H441" s="178">
        <v>5</v>
      </c>
      <c r="I441" s="178">
        <v>0.91600000000000004</v>
      </c>
      <c r="J441" s="35"/>
      <c r="K441" s="36"/>
      <c r="L441" s="36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</row>
    <row r="442" spans="1:48" s="60" customFormat="1">
      <c r="A442" s="169"/>
      <c r="B442" s="181"/>
      <c r="C442" s="169"/>
      <c r="D442" s="169"/>
      <c r="E442" s="182"/>
      <c r="F442" s="178">
        <v>2.75</v>
      </c>
      <c r="G442" s="178" t="s">
        <v>34</v>
      </c>
      <c r="H442" s="178">
        <v>1</v>
      </c>
      <c r="I442" s="178">
        <v>0.14499999999999999</v>
      </c>
      <c r="J442" s="35"/>
      <c r="K442" s="36"/>
      <c r="L442" s="36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</row>
    <row r="443" spans="1:48" s="60" customFormat="1">
      <c r="A443" s="169"/>
      <c r="B443" s="181"/>
      <c r="C443" s="169"/>
      <c r="D443" s="169"/>
      <c r="E443" s="182"/>
      <c r="F443" s="178">
        <v>2.4500000000000002</v>
      </c>
      <c r="G443" s="178" t="s">
        <v>35</v>
      </c>
      <c r="H443" s="178">
        <v>3</v>
      </c>
      <c r="I443" s="178">
        <v>0.91700000000000004</v>
      </c>
      <c r="J443" s="35"/>
      <c r="K443" s="36"/>
      <c r="L443" s="36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</row>
    <row r="444" spans="1:48" s="60" customFormat="1">
      <c r="A444" s="169"/>
      <c r="B444" s="181"/>
      <c r="C444" s="169"/>
      <c r="D444" s="169"/>
      <c r="E444" s="182"/>
      <c r="F444" s="178">
        <v>0.95</v>
      </c>
      <c r="G444" s="178" t="s">
        <v>41</v>
      </c>
      <c r="H444" s="178">
        <v>1</v>
      </c>
      <c r="I444" s="178">
        <v>0.14399999999999999</v>
      </c>
      <c r="J444" s="35"/>
      <c r="K444" s="36"/>
      <c r="L444" s="36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</row>
    <row r="445" spans="1:48" s="60" customFormat="1">
      <c r="A445" s="169"/>
      <c r="B445" s="181"/>
      <c r="C445" s="169"/>
      <c r="D445" s="169"/>
      <c r="E445" s="182"/>
      <c r="F445" s="178">
        <v>2.4500000000000002</v>
      </c>
      <c r="G445" s="178" t="s">
        <v>41</v>
      </c>
      <c r="H445" s="178">
        <v>2</v>
      </c>
      <c r="I445" s="178">
        <v>0.92300000000000004</v>
      </c>
      <c r="J445" s="35"/>
      <c r="K445" s="36"/>
      <c r="L445" s="36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</row>
    <row r="446" spans="1:48" s="60" customFormat="1">
      <c r="A446" s="169">
        <v>35</v>
      </c>
      <c r="B446" s="181" t="s">
        <v>202</v>
      </c>
      <c r="C446" s="169" t="s">
        <v>203</v>
      </c>
      <c r="D446" s="169" t="s">
        <v>211</v>
      </c>
      <c r="E446" s="182" t="s">
        <v>21</v>
      </c>
      <c r="F446" s="178"/>
      <c r="G446" s="183" t="s">
        <v>4</v>
      </c>
      <c r="H446" s="169">
        <v>103</v>
      </c>
      <c r="I446" s="169">
        <v>7.423</v>
      </c>
      <c r="J446" s="35">
        <v>2035</v>
      </c>
      <c r="K446" s="36"/>
      <c r="L446" s="36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</row>
    <row r="447" spans="1:48" s="60" customFormat="1" ht="14.25" customHeight="1">
      <c r="A447" s="320"/>
      <c r="B447" s="187"/>
      <c r="C447" s="188"/>
      <c r="D447" s="186"/>
      <c r="E447" s="187"/>
      <c r="F447" s="189"/>
      <c r="G447" s="190"/>
      <c r="H447" s="186"/>
      <c r="I447" s="186"/>
      <c r="J447" s="186"/>
      <c r="K447" s="189"/>
      <c r="L447" s="189"/>
      <c r="M447" s="177"/>
      <c r="N447" s="29"/>
      <c r="O447" s="40"/>
      <c r="P447" s="29"/>
      <c r="Q447" s="29"/>
      <c r="R447" s="40"/>
      <c r="S447" s="30"/>
      <c r="T447" s="30"/>
      <c r="U447" s="30"/>
      <c r="V447" s="30"/>
      <c r="W447" s="30"/>
      <c r="X447" s="30"/>
      <c r="Y447" s="29"/>
      <c r="Z447" s="29"/>
      <c r="AA447" s="30"/>
      <c r="AB447" s="30"/>
      <c r="AC447" s="30"/>
    </row>
    <row r="448" spans="1:48" s="60" customFormat="1">
      <c r="A448" s="35"/>
      <c r="B448" s="38"/>
      <c r="C448" s="61"/>
      <c r="D448" s="35"/>
      <c r="E448" s="38"/>
      <c r="F448" s="36"/>
      <c r="G448" s="25"/>
      <c r="H448" s="35"/>
      <c r="I448" s="35"/>
      <c r="J448" s="35"/>
      <c r="K448" s="36"/>
      <c r="L448" s="36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</row>
    <row r="449" spans="1:48" s="60" customFormat="1">
      <c r="A449" s="169"/>
      <c r="B449" s="181"/>
      <c r="C449" s="169"/>
      <c r="D449" s="169"/>
      <c r="F449" s="178">
        <v>1.55</v>
      </c>
      <c r="G449" s="178" t="s">
        <v>32</v>
      </c>
      <c r="H449" s="178">
        <v>6</v>
      </c>
      <c r="I449" s="178">
        <v>0.115</v>
      </c>
      <c r="J449" s="35"/>
      <c r="K449" s="36"/>
      <c r="L449" s="36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</row>
    <row r="450" spans="1:48" s="60" customFormat="1">
      <c r="A450" s="169"/>
      <c r="B450" s="181"/>
      <c r="C450" s="169"/>
      <c r="D450" s="169"/>
      <c r="E450" s="182"/>
      <c r="F450" s="178">
        <v>1.85</v>
      </c>
      <c r="G450" s="178" t="s">
        <v>32</v>
      </c>
      <c r="H450" s="178">
        <v>5</v>
      </c>
      <c r="I450" s="178">
        <v>0.10199999999999999</v>
      </c>
      <c r="J450" s="35"/>
      <c r="K450" s="36"/>
      <c r="L450" s="36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</row>
    <row r="451" spans="1:48" s="60" customFormat="1">
      <c r="A451" s="169"/>
      <c r="B451" s="181"/>
      <c r="C451" s="169"/>
      <c r="D451" s="169"/>
      <c r="E451" s="182"/>
      <c r="F451" s="178">
        <v>2.15</v>
      </c>
      <c r="G451" s="178" t="s">
        <v>32</v>
      </c>
      <c r="H451" s="178">
        <v>3</v>
      </c>
      <c r="I451" s="178">
        <v>6.4000000000000001E-2</v>
      </c>
      <c r="J451" s="35"/>
      <c r="K451" s="36"/>
      <c r="L451" s="36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</row>
    <row r="452" spans="1:48" s="60" customFormat="1">
      <c r="A452" s="169"/>
      <c r="B452" s="181"/>
      <c r="C452" s="169"/>
      <c r="D452" s="169"/>
      <c r="E452" s="182"/>
      <c r="F452" s="178">
        <v>2.4500000000000002</v>
      </c>
      <c r="G452" s="178" t="s">
        <v>32</v>
      </c>
      <c r="H452" s="178">
        <v>3</v>
      </c>
      <c r="I452" s="178">
        <v>8.2000000000000003E-2</v>
      </c>
      <c r="J452" s="35"/>
      <c r="K452" s="36"/>
      <c r="L452" s="36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</row>
    <row r="453" spans="1:48" s="60" customFormat="1">
      <c r="A453" s="169"/>
      <c r="B453" s="181"/>
      <c r="C453" s="169"/>
      <c r="D453" s="169"/>
      <c r="E453" s="182"/>
      <c r="F453" s="178">
        <v>1.55</v>
      </c>
      <c r="G453" s="178" t="s">
        <v>33</v>
      </c>
      <c r="H453" s="178">
        <v>6</v>
      </c>
      <c r="I453" s="178">
        <v>0.2</v>
      </c>
      <c r="J453" s="35"/>
      <c r="K453" s="36"/>
      <c r="L453" s="36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</row>
    <row r="454" spans="1:48" s="60" customFormat="1">
      <c r="A454" s="169"/>
      <c r="B454" s="181"/>
      <c r="C454" s="169"/>
      <c r="D454" s="169"/>
      <c r="E454" s="182"/>
      <c r="F454" s="178">
        <v>1.85</v>
      </c>
      <c r="G454" s="178" t="s">
        <v>33</v>
      </c>
      <c r="H454" s="178">
        <v>7</v>
      </c>
      <c r="I454" s="178">
        <v>0.33100000000000002</v>
      </c>
      <c r="J454" s="35"/>
      <c r="K454" s="36"/>
      <c r="L454" s="36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</row>
    <row r="455" spans="1:48" s="60" customFormat="1">
      <c r="A455" s="169"/>
      <c r="B455" s="181"/>
      <c r="C455" s="169"/>
      <c r="D455" s="169"/>
      <c r="E455" s="182"/>
      <c r="F455" s="178">
        <v>2.15</v>
      </c>
      <c r="G455" s="178" t="s">
        <v>33</v>
      </c>
      <c r="H455" s="178">
        <v>4</v>
      </c>
      <c r="I455" s="178">
        <v>0.32900000000000001</v>
      </c>
      <c r="J455" s="35"/>
      <c r="K455" s="36"/>
      <c r="L455" s="36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</row>
    <row r="456" spans="1:48" s="60" customFormat="1">
      <c r="A456" s="169"/>
      <c r="B456" s="181"/>
      <c r="C456" s="169"/>
      <c r="D456" s="169"/>
      <c r="E456" s="182"/>
      <c r="F456" s="178">
        <v>2.4500000000000002</v>
      </c>
      <c r="G456" s="178" t="s">
        <v>33</v>
      </c>
      <c r="H456" s="178">
        <v>16</v>
      </c>
      <c r="I456" s="178">
        <v>1.1950000000000001</v>
      </c>
      <c r="J456" s="35"/>
      <c r="K456" s="36"/>
      <c r="L456" s="36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</row>
    <row r="457" spans="1:48" s="60" customFormat="1">
      <c r="A457" s="169"/>
      <c r="B457" s="181"/>
      <c r="C457" s="169"/>
      <c r="D457" s="169"/>
      <c r="E457" s="182"/>
      <c r="F457" s="178">
        <v>1.85</v>
      </c>
      <c r="G457" s="178" t="s">
        <v>34</v>
      </c>
      <c r="H457" s="178">
        <v>2</v>
      </c>
      <c r="I457" s="178">
        <v>0.255</v>
      </c>
      <c r="J457" s="35"/>
      <c r="K457" s="36"/>
      <c r="L457" s="36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</row>
    <row r="458" spans="1:48" s="60" customFormat="1">
      <c r="A458" s="169"/>
      <c r="B458" s="181"/>
      <c r="C458" s="169"/>
      <c r="D458" s="169"/>
      <c r="E458" s="182"/>
      <c r="F458" s="178">
        <v>2.4500000000000002</v>
      </c>
      <c r="G458" s="178" t="s">
        <v>34</v>
      </c>
      <c r="H458" s="178">
        <v>2</v>
      </c>
      <c r="I458" s="178">
        <v>0.33600000000000002</v>
      </c>
      <c r="J458" s="35"/>
      <c r="K458" s="36"/>
      <c r="L458" s="36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</row>
    <row r="459" spans="1:48" s="60" customFormat="1">
      <c r="A459" s="169"/>
      <c r="B459" s="181"/>
      <c r="C459" s="169"/>
      <c r="D459" s="169"/>
      <c r="E459" s="182"/>
      <c r="F459" s="178">
        <v>1.55</v>
      </c>
      <c r="G459" s="178" t="s">
        <v>35</v>
      </c>
      <c r="H459" s="178">
        <v>1</v>
      </c>
      <c r="I459" s="178">
        <v>0.182</v>
      </c>
      <c r="J459" s="35"/>
      <c r="K459" s="36"/>
      <c r="L459" s="36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</row>
    <row r="460" spans="1:48" s="60" customFormat="1">
      <c r="A460" s="169"/>
      <c r="B460" s="181"/>
      <c r="C460" s="169"/>
      <c r="D460" s="169"/>
      <c r="E460" s="182"/>
      <c r="F460" s="178">
        <v>2.4500000000000002</v>
      </c>
      <c r="G460" s="178" t="s">
        <v>35</v>
      </c>
      <c r="H460" s="178">
        <v>3</v>
      </c>
      <c r="I460" s="178">
        <v>0.85699999999999998</v>
      </c>
      <c r="J460" s="35"/>
      <c r="K460" s="36"/>
      <c r="L460" s="36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</row>
    <row r="461" spans="1:48" s="60" customFormat="1">
      <c r="A461" s="169"/>
      <c r="B461" s="181"/>
      <c r="C461" s="169"/>
      <c r="D461" s="169"/>
      <c r="E461" s="182"/>
      <c r="F461" s="178">
        <v>2.75</v>
      </c>
      <c r="G461" s="178" t="s">
        <v>35</v>
      </c>
      <c r="H461" s="178">
        <v>1</v>
      </c>
      <c r="I461" s="178">
        <v>0.28199999999999997</v>
      </c>
      <c r="J461" s="35"/>
      <c r="K461" s="36"/>
      <c r="L461" s="36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</row>
    <row r="462" spans="1:48" s="60" customFormat="1">
      <c r="A462" s="169"/>
      <c r="B462" s="181"/>
      <c r="C462" s="169"/>
      <c r="D462" s="169"/>
      <c r="E462" s="182"/>
      <c r="F462" s="178">
        <v>1.55</v>
      </c>
      <c r="G462" s="178" t="s">
        <v>41</v>
      </c>
      <c r="H462" s="178">
        <v>1</v>
      </c>
      <c r="I462" s="178">
        <v>0.23</v>
      </c>
      <c r="J462" s="35"/>
      <c r="K462" s="36"/>
      <c r="L462" s="36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</row>
    <row r="463" spans="1:48" s="60" customFormat="1">
      <c r="A463" s="169"/>
      <c r="B463" s="181"/>
      <c r="C463" s="169"/>
      <c r="D463" s="169"/>
      <c r="E463" s="182"/>
      <c r="F463" s="178">
        <v>2.4500000000000002</v>
      </c>
      <c r="G463" s="178" t="s">
        <v>41</v>
      </c>
      <c r="H463" s="178">
        <v>2</v>
      </c>
      <c r="I463" s="178">
        <v>0.82399999999999995</v>
      </c>
      <c r="J463" s="35"/>
      <c r="K463" s="36"/>
      <c r="L463" s="36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</row>
    <row r="464" spans="1:48" s="60" customFormat="1">
      <c r="A464" s="169"/>
      <c r="B464" s="181"/>
      <c r="C464" s="169"/>
      <c r="D464" s="169"/>
      <c r="E464" s="182" t="s">
        <v>21</v>
      </c>
      <c r="F464" s="178"/>
      <c r="G464" s="169" t="s">
        <v>4</v>
      </c>
      <c r="H464" s="169">
        <v>62</v>
      </c>
      <c r="I464" s="169">
        <v>5.3840000000000003</v>
      </c>
      <c r="J464" s="35"/>
      <c r="K464" s="36"/>
      <c r="L464" s="36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</row>
    <row r="465" spans="1:48" s="60" customFormat="1">
      <c r="A465" s="169"/>
      <c r="B465" s="181"/>
      <c r="C465" s="169"/>
      <c r="D465" s="169"/>
      <c r="F465" s="178">
        <v>1.55</v>
      </c>
      <c r="G465" s="178" t="s">
        <v>39</v>
      </c>
      <c r="H465" s="178">
        <v>5</v>
      </c>
      <c r="I465" s="178">
        <v>0.107</v>
      </c>
      <c r="J465" s="35"/>
      <c r="K465" s="36"/>
      <c r="L465" s="36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</row>
    <row r="466" spans="1:48" s="60" customFormat="1">
      <c r="A466" s="169"/>
      <c r="B466" s="181"/>
      <c r="C466" s="169"/>
      <c r="D466" s="169"/>
      <c r="E466" s="182"/>
      <c r="F466" s="178">
        <v>1.85</v>
      </c>
      <c r="G466" s="178" t="s">
        <v>39</v>
      </c>
      <c r="H466" s="178">
        <v>2</v>
      </c>
      <c r="I466" s="178">
        <v>5.2999999999999999E-2</v>
      </c>
      <c r="J466" s="35"/>
      <c r="K466" s="36"/>
      <c r="L466" s="36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</row>
    <row r="467" spans="1:48" s="60" customFormat="1">
      <c r="A467" s="169"/>
      <c r="B467" s="181"/>
      <c r="C467" s="169"/>
      <c r="D467" s="169"/>
      <c r="E467" s="182"/>
      <c r="F467" s="178">
        <v>2.4500000000000002</v>
      </c>
      <c r="G467" s="178" t="s">
        <v>39</v>
      </c>
      <c r="H467" s="178">
        <v>3</v>
      </c>
      <c r="I467" s="178">
        <v>9.6000000000000002E-2</v>
      </c>
      <c r="J467" s="35"/>
      <c r="K467" s="36"/>
      <c r="L467" s="36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</row>
    <row r="468" spans="1:48" s="60" customFormat="1">
      <c r="A468" s="169"/>
      <c r="B468" s="181"/>
      <c r="C468" s="169"/>
      <c r="D468" s="169"/>
      <c r="E468" s="182"/>
      <c r="F468" s="178">
        <v>1.55</v>
      </c>
      <c r="G468" s="178" t="s">
        <v>40</v>
      </c>
      <c r="H468" s="178">
        <v>3</v>
      </c>
      <c r="I468" s="178">
        <v>0.13300000000000001</v>
      </c>
      <c r="J468" s="35"/>
      <c r="K468" s="36"/>
      <c r="L468" s="36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</row>
    <row r="469" spans="1:48" s="60" customFormat="1">
      <c r="A469" s="169"/>
      <c r="B469" s="181"/>
      <c r="C469" s="169"/>
      <c r="D469" s="169"/>
      <c r="E469" s="182"/>
      <c r="F469" s="178">
        <v>1.85</v>
      </c>
      <c r="G469" s="178" t="s">
        <v>40</v>
      </c>
      <c r="H469" s="178">
        <v>1</v>
      </c>
      <c r="I469" s="178">
        <v>7.8E-2</v>
      </c>
      <c r="J469" s="35"/>
      <c r="K469" s="36"/>
      <c r="L469" s="36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</row>
    <row r="470" spans="1:48" s="60" customFormat="1">
      <c r="A470" s="169"/>
      <c r="B470" s="181"/>
      <c r="C470" s="169"/>
      <c r="D470" s="169"/>
      <c r="E470" s="182"/>
      <c r="F470" s="178">
        <v>2.4500000000000002</v>
      </c>
      <c r="G470" s="178" t="s">
        <v>40</v>
      </c>
      <c r="H470" s="178">
        <v>3</v>
      </c>
      <c r="I470" s="178">
        <v>0.222</v>
      </c>
      <c r="J470" s="35"/>
      <c r="K470" s="36"/>
      <c r="L470" s="36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</row>
    <row r="471" spans="1:48" s="60" customFormat="1">
      <c r="A471" s="169"/>
      <c r="B471" s="181"/>
      <c r="C471" s="169"/>
      <c r="D471" s="169"/>
      <c r="E471" s="182"/>
      <c r="F471" s="178">
        <v>1.85</v>
      </c>
      <c r="G471" s="178" t="s">
        <v>30</v>
      </c>
      <c r="H471" s="178">
        <v>1</v>
      </c>
      <c r="I471" s="178">
        <v>0.161</v>
      </c>
      <c r="J471" s="35"/>
      <c r="K471" s="36"/>
      <c r="L471" s="36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</row>
    <row r="472" spans="1:48" s="60" customFormat="1">
      <c r="A472" s="169"/>
      <c r="B472" s="181"/>
      <c r="C472" s="169"/>
      <c r="D472" s="169"/>
      <c r="E472" s="182"/>
      <c r="F472" s="178">
        <v>2.4500000000000002</v>
      </c>
      <c r="G472" s="178" t="s">
        <v>30</v>
      </c>
      <c r="H472" s="178">
        <v>1</v>
      </c>
      <c r="I472" s="178">
        <v>0.14699999999999999</v>
      </c>
      <c r="J472" s="35"/>
      <c r="K472" s="36"/>
      <c r="L472" s="36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</row>
    <row r="473" spans="1:48" s="60" customFormat="1">
      <c r="A473" s="169"/>
      <c r="B473" s="181"/>
      <c r="C473" s="169"/>
      <c r="D473" s="169"/>
      <c r="E473" s="182" t="s">
        <v>204</v>
      </c>
      <c r="F473" s="178"/>
      <c r="G473" s="169" t="s">
        <v>4</v>
      </c>
      <c r="H473" s="169">
        <v>19</v>
      </c>
      <c r="I473" s="169">
        <v>0.99700000000000011</v>
      </c>
      <c r="J473" s="35"/>
      <c r="K473" s="36"/>
      <c r="L473" s="36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</row>
    <row r="474" spans="1:48" s="60" customFormat="1">
      <c r="A474" s="169"/>
      <c r="B474" s="181"/>
      <c r="C474" s="169"/>
      <c r="D474" s="169"/>
      <c r="F474" s="178">
        <v>1.55</v>
      </c>
      <c r="G474" s="178" t="s">
        <v>39</v>
      </c>
      <c r="H474" s="178">
        <v>3</v>
      </c>
      <c r="I474" s="178">
        <v>7.6999999999999999E-2</v>
      </c>
      <c r="J474" s="35"/>
      <c r="K474" s="36"/>
      <c r="L474" s="36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</row>
    <row r="475" spans="1:48" s="60" customFormat="1">
      <c r="A475" s="169"/>
      <c r="B475" s="181"/>
      <c r="C475" s="169"/>
      <c r="D475" s="169"/>
      <c r="E475" s="182"/>
      <c r="F475" s="178">
        <v>2.15</v>
      </c>
      <c r="G475" s="178" t="s">
        <v>39</v>
      </c>
      <c r="H475" s="178">
        <v>1</v>
      </c>
      <c r="I475" s="178">
        <v>2.7E-2</v>
      </c>
      <c r="J475" s="35"/>
      <c r="K475" s="36"/>
      <c r="L475" s="36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</row>
    <row r="476" spans="1:48" s="60" customFormat="1">
      <c r="A476" s="169"/>
      <c r="B476" s="181"/>
      <c r="C476" s="169"/>
      <c r="D476" s="169"/>
      <c r="E476" s="182"/>
      <c r="F476" s="178">
        <v>2.4500000000000002</v>
      </c>
      <c r="G476" s="178" t="s">
        <v>39</v>
      </c>
      <c r="H476" s="178">
        <v>1</v>
      </c>
      <c r="I476" s="178">
        <v>3.7999999999999999E-2</v>
      </c>
      <c r="J476" s="35"/>
      <c r="K476" s="36"/>
      <c r="L476" s="36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</row>
    <row r="477" spans="1:48" s="60" customFormat="1">
      <c r="A477" s="169"/>
      <c r="B477" s="181"/>
      <c r="C477" s="169"/>
      <c r="D477" s="169"/>
      <c r="E477" s="182"/>
      <c r="F477" s="178">
        <v>1.25</v>
      </c>
      <c r="G477" s="178" t="s">
        <v>40</v>
      </c>
      <c r="H477" s="178">
        <v>1</v>
      </c>
      <c r="I477" s="178">
        <v>0.05</v>
      </c>
      <c r="J477" s="35"/>
      <c r="K477" s="36"/>
      <c r="L477" s="36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</row>
    <row r="478" spans="1:48" s="60" customFormat="1">
      <c r="A478" s="169"/>
      <c r="B478" s="181"/>
      <c r="C478" s="169"/>
      <c r="D478" s="169"/>
      <c r="E478" s="182"/>
      <c r="F478" s="178">
        <v>1.85</v>
      </c>
      <c r="G478" s="178" t="s">
        <v>40</v>
      </c>
      <c r="H478" s="178">
        <v>3</v>
      </c>
      <c r="I478" s="178">
        <v>0.192</v>
      </c>
      <c r="J478" s="35"/>
      <c r="K478" s="36"/>
      <c r="L478" s="36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</row>
    <row r="479" spans="1:48" s="60" customFormat="1">
      <c r="A479" s="169"/>
      <c r="B479" s="181"/>
      <c r="C479" s="169"/>
      <c r="D479" s="169"/>
      <c r="E479" s="182"/>
      <c r="F479" s="178">
        <v>2.15</v>
      </c>
      <c r="G479" s="178" t="s">
        <v>40</v>
      </c>
      <c r="H479" s="178">
        <v>1</v>
      </c>
      <c r="I479" s="178">
        <v>7.3999999999999996E-2</v>
      </c>
      <c r="J479" s="35"/>
      <c r="K479" s="36"/>
      <c r="L479" s="36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</row>
    <row r="480" spans="1:48" s="60" customFormat="1">
      <c r="A480" s="169"/>
      <c r="B480" s="181"/>
      <c r="C480" s="169"/>
      <c r="D480" s="169"/>
      <c r="E480" s="182"/>
      <c r="F480" s="178">
        <v>1.85</v>
      </c>
      <c r="G480" s="178" t="s">
        <v>30</v>
      </c>
      <c r="H480" s="178">
        <v>1</v>
      </c>
      <c r="I480" s="178">
        <v>9.8000000000000004E-2</v>
      </c>
      <c r="J480" s="35"/>
      <c r="K480" s="36"/>
      <c r="L480" s="36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</row>
    <row r="481" spans="1:48" s="60" customFormat="1">
      <c r="A481" s="169"/>
      <c r="B481" s="181"/>
      <c r="C481" s="169"/>
      <c r="D481" s="169"/>
      <c r="E481" s="182" t="s">
        <v>46</v>
      </c>
      <c r="F481" s="178"/>
      <c r="G481" s="169" t="s">
        <v>4</v>
      </c>
      <c r="H481" s="169">
        <v>11</v>
      </c>
      <c r="I481" s="169">
        <v>0.55600000000000005</v>
      </c>
      <c r="J481" s="35"/>
      <c r="K481" s="36"/>
      <c r="L481" s="36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</row>
    <row r="482" spans="1:48" s="60" customFormat="1">
      <c r="A482" s="169">
        <v>36</v>
      </c>
      <c r="B482" s="181" t="s">
        <v>202</v>
      </c>
      <c r="C482" s="169" t="s">
        <v>203</v>
      </c>
      <c r="D482" s="169" t="s">
        <v>332</v>
      </c>
      <c r="E482" s="182" t="s">
        <v>205</v>
      </c>
      <c r="F482" s="178"/>
      <c r="G482" s="169" t="s">
        <v>36</v>
      </c>
      <c r="H482" s="169">
        <v>92</v>
      </c>
      <c r="I482" s="169">
        <v>6.9370000000000003</v>
      </c>
      <c r="J482" s="35">
        <v>1857</v>
      </c>
      <c r="K482" s="36"/>
      <c r="L482" s="36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</row>
    <row r="483" spans="1:48" s="60" customFormat="1" ht="14.25" customHeight="1">
      <c r="A483" s="320"/>
      <c r="B483" s="187"/>
      <c r="C483" s="188"/>
      <c r="D483" s="186"/>
      <c r="E483" s="187"/>
      <c r="F483" s="189"/>
      <c r="G483" s="190"/>
      <c r="H483" s="186"/>
      <c r="I483" s="186"/>
      <c r="J483" s="186"/>
      <c r="K483" s="189"/>
      <c r="L483" s="189"/>
      <c r="M483" s="177"/>
      <c r="N483" s="29"/>
      <c r="O483" s="40"/>
      <c r="P483" s="29"/>
      <c r="Q483" s="29"/>
      <c r="R483" s="40"/>
      <c r="S483" s="30"/>
      <c r="T483" s="30"/>
      <c r="U483" s="30"/>
      <c r="V483" s="30"/>
      <c r="W483" s="30"/>
      <c r="X483" s="30"/>
      <c r="Y483" s="29"/>
      <c r="Z483" s="29"/>
      <c r="AA483" s="30"/>
      <c r="AB483" s="30"/>
      <c r="AC483" s="30"/>
    </row>
    <row r="484" spans="1:48" s="60" customFormat="1">
      <c r="A484" s="35"/>
      <c r="B484" s="38"/>
      <c r="C484" s="61"/>
      <c r="D484" s="35"/>
      <c r="E484" s="38"/>
      <c r="F484" s="36"/>
      <c r="G484" s="25"/>
      <c r="H484" s="35"/>
      <c r="I484" s="35"/>
      <c r="J484" s="35"/>
      <c r="K484" s="36"/>
      <c r="L484" s="36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</row>
    <row r="485" spans="1:48" s="60" customFormat="1">
      <c r="A485" s="169"/>
      <c r="B485" s="67"/>
      <c r="C485" s="36"/>
      <c r="D485" s="36"/>
      <c r="E485" s="67"/>
      <c r="F485" s="178">
        <v>1.55</v>
      </c>
      <c r="G485" s="178" t="s">
        <v>32</v>
      </c>
      <c r="H485" s="178">
        <v>13</v>
      </c>
      <c r="I485" s="178">
        <v>0.188</v>
      </c>
      <c r="J485" s="35"/>
      <c r="K485" s="36"/>
      <c r="L485" s="36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</row>
    <row r="486" spans="1:48" s="60" customFormat="1">
      <c r="A486" s="169"/>
      <c r="B486" s="181"/>
      <c r="C486" s="169"/>
      <c r="D486" s="169"/>
      <c r="E486" s="182"/>
      <c r="F486" s="178">
        <v>1.85</v>
      </c>
      <c r="G486" s="178" t="s">
        <v>32</v>
      </c>
      <c r="H486" s="178">
        <v>19</v>
      </c>
      <c r="I486" s="178">
        <v>0.35499999999999998</v>
      </c>
      <c r="J486" s="35"/>
      <c r="K486" s="36"/>
      <c r="L486" s="36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</row>
    <row r="487" spans="1:48" s="60" customFormat="1">
      <c r="A487" s="169"/>
      <c r="B487" s="181"/>
      <c r="C487" s="169"/>
      <c r="D487" s="169"/>
      <c r="E487" s="182"/>
      <c r="F487" s="178">
        <v>2.15</v>
      </c>
      <c r="G487" s="178" t="s">
        <v>32</v>
      </c>
      <c r="H487" s="178">
        <v>11</v>
      </c>
      <c r="I487" s="178">
        <v>0.28199999999999997</v>
      </c>
      <c r="J487" s="35"/>
      <c r="K487" s="36"/>
      <c r="L487" s="36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</row>
    <row r="488" spans="1:48" s="60" customFormat="1">
      <c r="A488" s="169"/>
      <c r="B488" s="181"/>
      <c r="C488" s="169"/>
      <c r="D488" s="169"/>
      <c r="E488" s="182"/>
      <c r="F488" s="178">
        <v>2.4500000000000002</v>
      </c>
      <c r="G488" s="178" t="s">
        <v>32</v>
      </c>
      <c r="H488" s="178">
        <v>4</v>
      </c>
      <c r="I488" s="178">
        <v>0.11899999999999999</v>
      </c>
      <c r="J488" s="35"/>
      <c r="K488" s="36"/>
      <c r="L488" s="36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</row>
    <row r="489" spans="1:48" s="60" customFormat="1">
      <c r="A489" s="169"/>
      <c r="B489" s="181"/>
      <c r="C489" s="169"/>
      <c r="D489" s="169"/>
      <c r="E489" s="182"/>
      <c r="F489" s="178">
        <v>1.55</v>
      </c>
      <c r="G489" s="178" t="s">
        <v>33</v>
      </c>
      <c r="H489" s="178">
        <v>6</v>
      </c>
      <c r="I489" s="178">
        <v>0.23699999999999999</v>
      </c>
      <c r="J489" s="35"/>
      <c r="K489" s="36"/>
      <c r="L489" s="36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</row>
    <row r="490" spans="1:48" s="60" customFormat="1">
      <c r="A490" s="169"/>
      <c r="B490" s="181"/>
      <c r="C490" s="169"/>
      <c r="D490" s="169"/>
      <c r="E490" s="182"/>
      <c r="F490" s="178">
        <v>1.85</v>
      </c>
      <c r="G490" s="178" t="s">
        <v>33</v>
      </c>
      <c r="H490" s="178">
        <v>12</v>
      </c>
      <c r="I490" s="178">
        <v>0.56200000000000006</v>
      </c>
      <c r="J490" s="35"/>
      <c r="K490" s="36"/>
      <c r="L490" s="36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</row>
    <row r="491" spans="1:48" s="60" customFormat="1">
      <c r="A491" s="169"/>
      <c r="B491" s="181"/>
      <c r="C491" s="169"/>
      <c r="D491" s="169"/>
      <c r="E491" s="182"/>
      <c r="F491" s="178">
        <v>2.15</v>
      </c>
      <c r="G491" s="178" t="s">
        <v>33</v>
      </c>
      <c r="H491" s="178">
        <v>10</v>
      </c>
      <c r="I491" s="178">
        <v>0.63700000000000001</v>
      </c>
      <c r="J491" s="35"/>
      <c r="K491" s="36"/>
      <c r="L491" s="36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</row>
    <row r="492" spans="1:48" s="60" customFormat="1">
      <c r="A492" s="169"/>
      <c r="B492" s="181"/>
      <c r="C492" s="169"/>
      <c r="D492" s="169"/>
      <c r="E492" s="182"/>
      <c r="F492" s="178">
        <v>2.4500000000000002</v>
      </c>
      <c r="G492" s="178" t="s">
        <v>33</v>
      </c>
      <c r="H492" s="178">
        <v>12</v>
      </c>
      <c r="I492" s="178">
        <v>0.74399999999999999</v>
      </c>
      <c r="J492" s="35"/>
      <c r="K492" s="36"/>
      <c r="L492" s="36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</row>
    <row r="493" spans="1:48" s="60" customFormat="1">
      <c r="A493" s="169"/>
      <c r="B493" s="181"/>
      <c r="C493" s="169"/>
      <c r="D493" s="169"/>
      <c r="E493" s="182"/>
      <c r="F493" s="178">
        <v>1.25</v>
      </c>
      <c r="G493" s="178" t="s">
        <v>34</v>
      </c>
      <c r="H493" s="178">
        <v>1</v>
      </c>
      <c r="I493" s="178">
        <v>8.8999999999999996E-2</v>
      </c>
      <c r="J493" s="35"/>
      <c r="K493" s="36"/>
      <c r="L493" s="36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</row>
    <row r="494" spans="1:48" s="60" customFormat="1">
      <c r="A494" s="169"/>
      <c r="B494" s="181"/>
      <c r="C494" s="169"/>
      <c r="D494" s="169"/>
      <c r="E494" s="182"/>
      <c r="F494" s="178">
        <v>1.55</v>
      </c>
      <c r="G494" s="178" t="s">
        <v>34</v>
      </c>
      <c r="H494" s="178">
        <v>1</v>
      </c>
      <c r="I494" s="178">
        <v>0.122</v>
      </c>
      <c r="J494" s="35"/>
      <c r="K494" s="36"/>
      <c r="L494" s="36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</row>
    <row r="495" spans="1:48" s="60" customFormat="1">
      <c r="A495" s="169"/>
      <c r="B495" s="181"/>
      <c r="C495" s="169"/>
      <c r="D495" s="169"/>
      <c r="E495" s="182"/>
      <c r="F495" s="178">
        <v>1.85</v>
      </c>
      <c r="G495" s="178" t="s">
        <v>34</v>
      </c>
      <c r="H495" s="178">
        <v>1</v>
      </c>
      <c r="I495" s="178">
        <v>9.8000000000000004E-2</v>
      </c>
      <c r="J495" s="35"/>
      <c r="K495" s="36"/>
      <c r="L495" s="36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</row>
    <row r="496" spans="1:48" s="60" customFormat="1">
      <c r="A496" s="169"/>
      <c r="B496" s="181"/>
      <c r="C496" s="169"/>
      <c r="D496" s="169"/>
      <c r="E496" s="182"/>
      <c r="F496" s="178">
        <v>2.4500000000000002</v>
      </c>
      <c r="G496" s="178" t="s">
        <v>34</v>
      </c>
      <c r="H496" s="178">
        <v>4</v>
      </c>
      <c r="I496" s="178">
        <v>0.61599999999999999</v>
      </c>
      <c r="J496" s="35"/>
      <c r="K496" s="36"/>
      <c r="L496" s="36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</row>
    <row r="497" spans="1:48" s="60" customFormat="1">
      <c r="A497" s="169"/>
      <c r="B497" s="181"/>
      <c r="C497" s="169"/>
      <c r="D497" s="169"/>
      <c r="E497" s="182"/>
      <c r="F497" s="178">
        <v>0.95</v>
      </c>
      <c r="G497" s="178" t="s">
        <v>35</v>
      </c>
      <c r="H497" s="178">
        <v>1</v>
      </c>
      <c r="I497" s="178">
        <v>0.113</v>
      </c>
      <c r="J497" s="35"/>
      <c r="K497" s="36"/>
      <c r="L497" s="36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</row>
    <row r="498" spans="1:48" s="60" customFormat="1">
      <c r="A498" s="169"/>
      <c r="B498" s="181"/>
      <c r="C498" s="169"/>
      <c r="D498" s="169"/>
      <c r="E498" s="182"/>
      <c r="F498" s="178">
        <v>1.25</v>
      </c>
      <c r="G498" s="178" t="s">
        <v>35</v>
      </c>
      <c r="H498" s="178">
        <v>1</v>
      </c>
      <c r="I498" s="178">
        <v>0.158</v>
      </c>
      <c r="J498" s="35"/>
      <c r="K498" s="36"/>
      <c r="L498" s="36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</row>
    <row r="499" spans="1:48" s="60" customFormat="1">
      <c r="A499" s="169"/>
      <c r="B499" s="181"/>
      <c r="C499" s="169"/>
      <c r="D499" s="169"/>
      <c r="E499" s="182"/>
      <c r="F499" s="178">
        <v>2.4500000000000002</v>
      </c>
      <c r="G499" s="178" t="s">
        <v>35</v>
      </c>
      <c r="H499" s="178">
        <v>3</v>
      </c>
      <c r="I499" s="178">
        <v>0.90800000000000003</v>
      </c>
      <c r="J499" s="35"/>
      <c r="K499" s="36"/>
      <c r="L499" s="36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</row>
    <row r="500" spans="1:48" s="60" customFormat="1">
      <c r="A500" s="169"/>
      <c r="B500" s="181"/>
      <c r="C500" s="169"/>
      <c r="D500" s="169"/>
      <c r="E500" s="182"/>
      <c r="F500" s="178">
        <v>2.15</v>
      </c>
      <c r="G500" s="178" t="s">
        <v>41</v>
      </c>
      <c r="H500" s="178">
        <v>1</v>
      </c>
      <c r="I500" s="178">
        <v>0.34399999999999997</v>
      </c>
      <c r="J500" s="35"/>
      <c r="K500" s="36"/>
      <c r="L500" s="36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</row>
    <row r="501" spans="1:48" s="60" customFormat="1">
      <c r="A501" s="169"/>
      <c r="B501" s="181"/>
      <c r="C501" s="169"/>
      <c r="D501" s="169"/>
      <c r="E501" s="182"/>
      <c r="F501" s="178">
        <v>2.4500000000000002</v>
      </c>
      <c r="G501" s="178" t="s">
        <v>41</v>
      </c>
      <c r="H501" s="178">
        <v>1</v>
      </c>
      <c r="I501" s="178">
        <v>0.48499999999999999</v>
      </c>
      <c r="J501" s="35"/>
      <c r="K501" s="36"/>
      <c r="L501" s="36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</row>
    <row r="502" spans="1:48" s="60" customFormat="1">
      <c r="A502" s="169"/>
      <c r="B502" s="181"/>
      <c r="C502" s="169"/>
      <c r="D502" s="169"/>
      <c r="E502" s="182"/>
      <c r="F502" s="178">
        <v>2.4500000000000002</v>
      </c>
      <c r="G502" s="178" t="s">
        <v>38</v>
      </c>
      <c r="H502" s="178">
        <v>1</v>
      </c>
      <c r="I502" s="178">
        <v>0.66900000000000004</v>
      </c>
      <c r="J502" s="35"/>
      <c r="K502" s="36"/>
      <c r="L502" s="36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</row>
    <row r="503" spans="1:48" s="60" customFormat="1">
      <c r="A503" s="169">
        <v>37</v>
      </c>
      <c r="B503" s="181" t="s">
        <v>202</v>
      </c>
      <c r="C503" s="169" t="s">
        <v>203</v>
      </c>
      <c r="D503" s="169" t="s">
        <v>333</v>
      </c>
      <c r="E503" s="182" t="s">
        <v>21</v>
      </c>
      <c r="F503" s="178"/>
      <c r="G503" s="183" t="s">
        <v>4</v>
      </c>
      <c r="H503" s="169">
        <v>102</v>
      </c>
      <c r="I503" s="169">
        <v>6.7260000000000009</v>
      </c>
      <c r="J503" s="35">
        <v>1922</v>
      </c>
      <c r="K503" s="36"/>
      <c r="L503" s="36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</row>
    <row r="504" spans="1:48" s="60" customFormat="1" ht="14.25" customHeight="1">
      <c r="A504" s="320"/>
      <c r="B504" s="187"/>
      <c r="C504" s="188"/>
      <c r="D504" s="186"/>
      <c r="E504" s="187"/>
      <c r="F504" s="189"/>
      <c r="G504" s="190"/>
      <c r="H504" s="186"/>
      <c r="I504" s="186"/>
      <c r="J504" s="186"/>
      <c r="K504" s="189"/>
      <c r="L504" s="189"/>
      <c r="M504" s="177"/>
      <c r="N504" s="29"/>
      <c r="O504" s="40"/>
      <c r="P504" s="29"/>
      <c r="Q504" s="29"/>
      <c r="R504" s="40"/>
      <c r="S504" s="30"/>
      <c r="T504" s="30"/>
      <c r="U504" s="30"/>
      <c r="V504" s="30"/>
      <c r="W504" s="30"/>
      <c r="X504" s="30"/>
      <c r="Y504" s="29"/>
      <c r="Z504" s="29"/>
      <c r="AA504" s="30"/>
      <c r="AB504" s="30"/>
      <c r="AC504" s="30"/>
    </row>
    <row r="505" spans="1:48" s="60" customFormat="1">
      <c r="A505" s="35"/>
      <c r="B505" s="38"/>
      <c r="C505" s="61"/>
      <c r="D505" s="35"/>
      <c r="E505" s="38"/>
      <c r="F505" s="36"/>
      <c r="G505" s="25"/>
      <c r="H505" s="35"/>
      <c r="I505" s="35"/>
      <c r="J505" s="35"/>
      <c r="K505" s="36"/>
      <c r="L505" s="36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</row>
    <row r="506" spans="1:48" s="60" customFormat="1">
      <c r="A506" s="169"/>
      <c r="B506" s="67"/>
      <c r="C506" s="36"/>
      <c r="D506" s="36"/>
      <c r="E506" s="67"/>
      <c r="F506" s="178">
        <v>1.55</v>
      </c>
      <c r="G506" s="178" t="s">
        <v>32</v>
      </c>
      <c r="H506" s="178">
        <v>9</v>
      </c>
      <c r="I506" s="178">
        <v>0.16700000000000001</v>
      </c>
      <c r="J506" s="35"/>
      <c r="K506" s="36"/>
      <c r="L506" s="36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</row>
    <row r="507" spans="1:48" s="60" customFormat="1">
      <c r="A507" s="169"/>
      <c r="B507" s="181"/>
      <c r="C507" s="169"/>
      <c r="D507" s="169"/>
      <c r="E507" s="182"/>
      <c r="F507" s="178">
        <v>1.85</v>
      </c>
      <c r="G507" s="178" t="s">
        <v>32</v>
      </c>
      <c r="H507" s="178">
        <v>8</v>
      </c>
      <c r="I507" s="178">
        <v>0.13900000000000001</v>
      </c>
      <c r="J507" s="35"/>
      <c r="K507" s="36"/>
      <c r="L507" s="36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</row>
    <row r="508" spans="1:48" s="60" customFormat="1">
      <c r="A508" s="169"/>
      <c r="B508" s="181"/>
      <c r="C508" s="169"/>
      <c r="D508" s="169"/>
      <c r="E508" s="182"/>
      <c r="F508" s="178">
        <v>2.15</v>
      </c>
      <c r="G508" s="178" t="s">
        <v>32</v>
      </c>
      <c r="H508" s="178">
        <v>5</v>
      </c>
      <c r="I508" s="178">
        <v>0.127</v>
      </c>
      <c r="J508" s="35"/>
      <c r="K508" s="36"/>
      <c r="L508" s="36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</row>
    <row r="509" spans="1:48" s="60" customFormat="1">
      <c r="A509" s="169"/>
      <c r="B509" s="181"/>
      <c r="C509" s="169"/>
      <c r="D509" s="169"/>
      <c r="E509" s="182"/>
      <c r="F509" s="178">
        <v>2.4500000000000002</v>
      </c>
      <c r="G509" s="178" t="s">
        <v>32</v>
      </c>
      <c r="H509" s="178">
        <v>8</v>
      </c>
      <c r="I509" s="178">
        <v>0.23799999999999999</v>
      </c>
      <c r="J509" s="35"/>
      <c r="K509" s="36"/>
      <c r="L509" s="36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</row>
    <row r="510" spans="1:48" s="60" customFormat="1">
      <c r="A510" s="169"/>
      <c r="B510" s="181"/>
      <c r="C510" s="169"/>
      <c r="D510" s="169"/>
      <c r="E510" s="182"/>
      <c r="F510" s="178">
        <v>1.55</v>
      </c>
      <c r="G510" s="178" t="s">
        <v>33</v>
      </c>
      <c r="H510" s="178">
        <v>6</v>
      </c>
      <c r="I510" s="184">
        <v>0.31</v>
      </c>
      <c r="J510" s="35"/>
      <c r="K510" s="36"/>
      <c r="L510" s="36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</row>
    <row r="511" spans="1:48" s="60" customFormat="1">
      <c r="A511" s="169"/>
      <c r="B511" s="181"/>
      <c r="C511" s="169"/>
      <c r="D511" s="169"/>
      <c r="E511" s="182"/>
      <c r="F511" s="178">
        <v>1.85</v>
      </c>
      <c r="G511" s="178" t="s">
        <v>33</v>
      </c>
      <c r="H511" s="178">
        <v>14</v>
      </c>
      <c r="I511" s="178">
        <v>0.71299999999999997</v>
      </c>
      <c r="J511" s="35"/>
      <c r="K511" s="36"/>
      <c r="L511" s="36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</row>
    <row r="512" spans="1:48" s="60" customFormat="1">
      <c r="A512" s="169"/>
      <c r="B512" s="181"/>
      <c r="C512" s="169"/>
      <c r="D512" s="169"/>
      <c r="E512" s="182"/>
      <c r="F512" s="178">
        <v>2.15</v>
      </c>
      <c r="G512" s="178" t="s">
        <v>33</v>
      </c>
      <c r="H512" s="178">
        <v>4</v>
      </c>
      <c r="I512" s="178">
        <v>0.20599999999999999</v>
      </c>
      <c r="J512" s="35"/>
      <c r="K512" s="36"/>
      <c r="L512" s="36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</row>
    <row r="513" spans="1:48" s="60" customFormat="1">
      <c r="A513" s="169"/>
      <c r="B513" s="181"/>
      <c r="C513" s="169"/>
      <c r="D513" s="169"/>
      <c r="E513" s="182"/>
      <c r="F513" s="178">
        <v>2.4500000000000002</v>
      </c>
      <c r="G513" s="178" t="s">
        <v>33</v>
      </c>
      <c r="H513" s="178">
        <v>22</v>
      </c>
      <c r="I513" s="178">
        <v>1.548</v>
      </c>
      <c r="J513" s="35"/>
      <c r="K513" s="36"/>
      <c r="L513" s="36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</row>
    <row r="514" spans="1:48" s="60" customFormat="1">
      <c r="A514" s="169"/>
      <c r="B514" s="181"/>
      <c r="C514" s="169"/>
      <c r="D514" s="169"/>
      <c r="E514" s="182"/>
      <c r="F514" s="178">
        <v>0.95</v>
      </c>
      <c r="G514" s="178" t="s">
        <v>34</v>
      </c>
      <c r="H514" s="178">
        <v>1</v>
      </c>
      <c r="I514" s="178">
        <v>6.7000000000000004E-2</v>
      </c>
      <c r="J514" s="35"/>
      <c r="K514" s="36"/>
      <c r="L514" s="36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</row>
    <row r="515" spans="1:48" s="60" customFormat="1">
      <c r="A515" s="169"/>
      <c r="B515" s="181"/>
      <c r="C515" s="169"/>
      <c r="D515" s="169"/>
      <c r="E515" s="182"/>
      <c r="F515" s="178">
        <v>1.55</v>
      </c>
      <c r="G515" s="178" t="s">
        <v>34</v>
      </c>
      <c r="H515" s="178">
        <v>2</v>
      </c>
      <c r="I515" s="178">
        <v>0.219</v>
      </c>
      <c r="J515" s="35"/>
      <c r="K515" s="36"/>
      <c r="L515" s="36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</row>
    <row r="516" spans="1:48" s="60" customFormat="1">
      <c r="A516" s="169"/>
      <c r="B516" s="181"/>
      <c r="C516" s="169"/>
      <c r="D516" s="169"/>
      <c r="E516" s="182"/>
      <c r="F516" s="178">
        <v>1.85</v>
      </c>
      <c r="G516" s="178" t="s">
        <v>34</v>
      </c>
      <c r="H516" s="178">
        <v>2</v>
      </c>
      <c r="I516" s="178">
        <v>0.247</v>
      </c>
      <c r="J516" s="35"/>
      <c r="K516" s="36"/>
      <c r="L516" s="36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</row>
    <row r="517" spans="1:48" s="60" customFormat="1">
      <c r="A517" s="169"/>
      <c r="B517" s="181"/>
      <c r="C517" s="169"/>
      <c r="D517" s="169"/>
      <c r="E517" s="182"/>
      <c r="F517" s="178">
        <v>2.15</v>
      </c>
      <c r="G517" s="178" t="s">
        <v>34</v>
      </c>
      <c r="H517" s="178">
        <v>1</v>
      </c>
      <c r="I517" s="178">
        <v>0.129</v>
      </c>
      <c r="J517" s="35"/>
      <c r="K517" s="36"/>
      <c r="L517" s="36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</row>
    <row r="518" spans="1:48" s="60" customFormat="1">
      <c r="A518" s="169"/>
      <c r="B518" s="181"/>
      <c r="C518" s="169"/>
      <c r="D518" s="169"/>
      <c r="E518" s="182"/>
      <c r="F518" s="178">
        <v>2.4500000000000002</v>
      </c>
      <c r="G518" s="178" t="s">
        <v>34</v>
      </c>
      <c r="H518" s="178">
        <v>3</v>
      </c>
      <c r="I518" s="178">
        <v>0.495</v>
      </c>
      <c r="J518" s="35"/>
      <c r="K518" s="36"/>
      <c r="L518" s="36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</row>
    <row r="519" spans="1:48" s="60" customFormat="1">
      <c r="A519" s="169"/>
      <c r="B519" s="181"/>
      <c r="C519" s="169"/>
      <c r="D519" s="169"/>
      <c r="E519" s="182"/>
      <c r="F519" s="178">
        <v>1.55</v>
      </c>
      <c r="G519" s="178" t="s">
        <v>35</v>
      </c>
      <c r="H519" s="178">
        <v>1</v>
      </c>
      <c r="I519" s="178">
        <v>0.16400000000000001</v>
      </c>
      <c r="J519" s="35"/>
      <c r="K519" s="36"/>
      <c r="L519" s="36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</row>
    <row r="520" spans="1:48" s="60" customFormat="1">
      <c r="A520" s="169"/>
      <c r="B520" s="181"/>
      <c r="C520" s="169"/>
      <c r="D520" s="169"/>
      <c r="E520" s="182"/>
      <c r="F520" s="178">
        <v>2.4500000000000002</v>
      </c>
      <c r="G520" s="178" t="s">
        <v>35</v>
      </c>
      <c r="H520" s="178">
        <v>2</v>
      </c>
      <c r="I520" s="178">
        <v>0.52600000000000002</v>
      </c>
      <c r="J520" s="35"/>
      <c r="K520" s="36"/>
      <c r="L520" s="36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</row>
    <row r="521" spans="1:48" s="60" customFormat="1">
      <c r="A521" s="169"/>
      <c r="B521" s="181"/>
      <c r="C521" s="169"/>
      <c r="D521" s="169"/>
      <c r="E521" s="182"/>
      <c r="F521" s="178">
        <v>1.55</v>
      </c>
      <c r="G521" s="178" t="s">
        <v>41</v>
      </c>
      <c r="H521" s="178">
        <v>1</v>
      </c>
      <c r="I521" s="178">
        <v>0.29299999999999998</v>
      </c>
      <c r="J521" s="35"/>
      <c r="K521" s="36"/>
      <c r="L521" s="36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</row>
    <row r="522" spans="1:48" s="60" customFormat="1">
      <c r="A522" s="169"/>
      <c r="B522" s="181"/>
      <c r="C522" s="169"/>
      <c r="D522" s="169"/>
      <c r="E522" s="182"/>
      <c r="F522" s="178">
        <v>1.85</v>
      </c>
      <c r="G522" s="178" t="s">
        <v>41</v>
      </c>
      <c r="H522" s="178">
        <v>1</v>
      </c>
      <c r="I522" s="178">
        <v>0.32200000000000001</v>
      </c>
      <c r="J522" s="35"/>
      <c r="K522" s="36"/>
      <c r="L522" s="36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</row>
    <row r="523" spans="1:48" s="60" customFormat="1">
      <c r="A523" s="169"/>
      <c r="B523" s="181"/>
      <c r="C523" s="169"/>
      <c r="D523" s="169"/>
      <c r="E523" s="182"/>
      <c r="F523" s="178">
        <v>2.4500000000000002</v>
      </c>
      <c r="G523" s="178" t="s">
        <v>41</v>
      </c>
      <c r="H523" s="178">
        <v>1</v>
      </c>
      <c r="I523" s="178">
        <v>0.40200000000000002</v>
      </c>
      <c r="J523" s="35"/>
      <c r="K523" s="36"/>
      <c r="L523" s="36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</row>
    <row r="524" spans="1:48" s="60" customFormat="1">
      <c r="A524" s="169"/>
      <c r="B524" s="181"/>
      <c r="C524" s="169"/>
      <c r="D524" s="169"/>
      <c r="E524" s="182"/>
      <c r="F524" s="178">
        <v>2.4500000000000002</v>
      </c>
      <c r="G524" s="178" t="s">
        <v>38</v>
      </c>
      <c r="H524" s="178">
        <v>2</v>
      </c>
      <c r="I524" s="178">
        <v>1.2030000000000001</v>
      </c>
      <c r="J524" s="35"/>
      <c r="K524" s="36"/>
      <c r="L524" s="36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</row>
    <row r="525" spans="1:48" s="60" customFormat="1">
      <c r="A525" s="169">
        <v>38</v>
      </c>
      <c r="B525" s="181" t="s">
        <v>202</v>
      </c>
      <c r="C525" s="169" t="s">
        <v>203</v>
      </c>
      <c r="D525" s="169" t="s">
        <v>213</v>
      </c>
      <c r="E525" s="182" t="s">
        <v>21</v>
      </c>
      <c r="F525" s="178"/>
      <c r="G525" s="183" t="s">
        <v>4</v>
      </c>
      <c r="H525" s="169">
        <v>93</v>
      </c>
      <c r="I525" s="185">
        <v>7.5149999999999997</v>
      </c>
      <c r="J525" s="35">
        <v>2202</v>
      </c>
      <c r="K525" s="36"/>
      <c r="L525" s="36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</row>
    <row r="526" spans="1:48" s="60" customFormat="1" ht="14.25" customHeight="1">
      <c r="A526" s="320"/>
      <c r="B526" s="187"/>
      <c r="C526" s="188"/>
      <c r="D526" s="186"/>
      <c r="E526" s="187"/>
      <c r="F526" s="189"/>
      <c r="G526" s="190"/>
      <c r="H526" s="186"/>
      <c r="I526" s="186"/>
      <c r="J526" s="186"/>
      <c r="K526" s="189"/>
      <c r="L526" s="189"/>
      <c r="M526" s="177"/>
      <c r="N526" s="29"/>
      <c r="O526" s="40"/>
      <c r="P526" s="29"/>
      <c r="Q526" s="29"/>
      <c r="R526" s="40"/>
      <c r="S526" s="30"/>
      <c r="T526" s="30"/>
      <c r="U526" s="30"/>
      <c r="V526" s="30"/>
      <c r="W526" s="30"/>
      <c r="X526" s="30"/>
      <c r="Y526" s="29"/>
      <c r="Z526" s="29"/>
      <c r="AA526" s="30"/>
      <c r="AB526" s="30"/>
      <c r="AC526" s="30"/>
    </row>
    <row r="527" spans="1:48" s="60" customFormat="1">
      <c r="A527" s="169"/>
      <c r="B527" s="181"/>
      <c r="C527" s="169"/>
      <c r="D527" s="169"/>
      <c r="E527" s="182"/>
      <c r="F527" s="178"/>
      <c r="G527" s="178"/>
      <c r="H527" s="178"/>
      <c r="I527" s="178"/>
      <c r="J527" s="35"/>
      <c r="K527" s="36"/>
      <c r="L527" s="36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</row>
    <row r="528" spans="1:48" s="60" customFormat="1">
      <c r="A528" s="169"/>
      <c r="B528" s="67"/>
      <c r="C528" s="36"/>
      <c r="D528" s="36"/>
      <c r="E528" s="182" t="s">
        <v>206</v>
      </c>
      <c r="F528" s="178">
        <v>0</v>
      </c>
      <c r="G528" s="178">
        <v>0</v>
      </c>
      <c r="H528" s="178">
        <v>0</v>
      </c>
      <c r="I528" s="184">
        <v>4.7</v>
      </c>
      <c r="J528" s="35"/>
      <c r="K528" s="36"/>
      <c r="L528" s="36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</row>
    <row r="529" spans="1:48" s="60" customFormat="1">
      <c r="A529" s="169"/>
      <c r="B529" s="181"/>
      <c r="C529" s="169"/>
      <c r="D529" s="169"/>
      <c r="E529" s="182" t="s">
        <v>1</v>
      </c>
      <c r="F529" s="178">
        <v>0</v>
      </c>
      <c r="G529" s="178">
        <v>0</v>
      </c>
      <c r="H529" s="178">
        <v>0</v>
      </c>
      <c r="I529" s="184">
        <v>0.2</v>
      </c>
      <c r="J529" s="35"/>
      <c r="K529" s="36"/>
      <c r="L529" s="36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</row>
    <row r="530" spans="1:48" s="60" customFormat="1">
      <c r="A530" s="169"/>
      <c r="B530" s="181"/>
      <c r="C530" s="169"/>
      <c r="D530" s="169"/>
      <c r="E530" s="182" t="s">
        <v>207</v>
      </c>
      <c r="F530" s="178">
        <v>0</v>
      </c>
      <c r="G530" s="178">
        <v>0</v>
      </c>
      <c r="H530" s="178">
        <v>0</v>
      </c>
      <c r="I530" s="184">
        <v>0.1</v>
      </c>
      <c r="J530" s="35"/>
      <c r="K530" s="36"/>
      <c r="L530" s="36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</row>
    <row r="531" spans="1:48" s="60" customFormat="1">
      <c r="A531" s="169">
        <v>39</v>
      </c>
      <c r="B531" s="181" t="s">
        <v>202</v>
      </c>
      <c r="C531" s="169" t="s">
        <v>203</v>
      </c>
      <c r="D531" s="169" t="s">
        <v>219</v>
      </c>
      <c r="E531" s="182" t="s">
        <v>559</v>
      </c>
      <c r="F531" s="178"/>
      <c r="G531" s="183" t="s">
        <v>4</v>
      </c>
      <c r="H531" s="169">
        <v>0</v>
      </c>
      <c r="I531" s="185">
        <v>5</v>
      </c>
      <c r="J531" s="35">
        <v>189</v>
      </c>
      <c r="K531" s="36"/>
      <c r="L531" s="36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</row>
    <row r="532" spans="1:48" s="60" customFormat="1" ht="14.25" customHeight="1">
      <c r="A532" s="320"/>
      <c r="B532" s="187"/>
      <c r="C532" s="188"/>
      <c r="D532" s="186"/>
      <c r="E532" s="187"/>
      <c r="F532" s="189"/>
      <c r="G532" s="190"/>
      <c r="H532" s="186"/>
      <c r="I532" s="186"/>
      <c r="J532" s="186"/>
      <c r="K532" s="189"/>
      <c r="L532" s="189"/>
      <c r="M532" s="177"/>
      <c r="N532" s="29"/>
      <c r="O532" s="40"/>
      <c r="P532" s="29"/>
      <c r="Q532" s="29"/>
      <c r="R532" s="40"/>
      <c r="S532" s="30"/>
      <c r="T532" s="30"/>
      <c r="U532" s="30"/>
      <c r="V532" s="30"/>
      <c r="W532" s="30"/>
      <c r="X532" s="30"/>
      <c r="Y532" s="29"/>
      <c r="Z532" s="29"/>
      <c r="AA532" s="30"/>
      <c r="AB532" s="30"/>
      <c r="AC532" s="30"/>
    </row>
    <row r="533" spans="1:48" s="60" customFormat="1">
      <c r="A533" s="169"/>
      <c r="B533" s="67"/>
      <c r="C533" s="36"/>
      <c r="D533" s="36"/>
      <c r="E533" s="67"/>
      <c r="F533" s="178">
        <v>0.95</v>
      </c>
      <c r="G533" s="178" t="s">
        <v>39</v>
      </c>
      <c r="H533" s="178">
        <v>1</v>
      </c>
      <c r="I533" s="178">
        <v>1.4E-2</v>
      </c>
      <c r="J533" s="35"/>
      <c r="K533" s="36"/>
      <c r="L533" s="36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</row>
    <row r="534" spans="1:48" s="60" customFormat="1">
      <c r="A534" s="169"/>
      <c r="B534" s="181"/>
      <c r="C534" s="169"/>
      <c r="D534" s="169"/>
      <c r="E534" s="182"/>
      <c r="F534" s="178">
        <v>1.25</v>
      </c>
      <c r="G534" s="178" t="s">
        <v>39</v>
      </c>
      <c r="H534" s="178">
        <v>1</v>
      </c>
      <c r="I534" s="178">
        <v>1.4E-2</v>
      </c>
      <c r="J534" s="35"/>
      <c r="K534" s="36"/>
      <c r="L534" s="36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</row>
    <row r="535" spans="1:48" s="60" customFormat="1">
      <c r="A535" s="169"/>
      <c r="B535" s="181"/>
      <c r="C535" s="169"/>
      <c r="D535" s="169"/>
      <c r="E535" s="182"/>
      <c r="F535" s="178">
        <v>1.85</v>
      </c>
      <c r="G535" s="178" t="s">
        <v>39</v>
      </c>
      <c r="H535" s="178">
        <v>1</v>
      </c>
      <c r="I535" s="178">
        <v>1.9E-2</v>
      </c>
      <c r="J535" s="35"/>
      <c r="K535" s="36"/>
      <c r="L535" s="36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</row>
    <row r="536" spans="1:48" s="60" customFormat="1">
      <c r="A536" s="169"/>
      <c r="B536" s="181"/>
      <c r="C536" s="169"/>
      <c r="D536" s="169"/>
      <c r="E536" s="182"/>
      <c r="F536" s="178">
        <v>2.15</v>
      </c>
      <c r="G536" s="178" t="s">
        <v>39</v>
      </c>
      <c r="H536" s="178">
        <v>4</v>
      </c>
      <c r="I536" s="178">
        <v>0.09</v>
      </c>
      <c r="J536" s="35"/>
      <c r="K536" s="36"/>
      <c r="L536" s="36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</row>
    <row r="537" spans="1:48" s="60" customFormat="1">
      <c r="A537" s="169"/>
      <c r="B537" s="181"/>
      <c r="C537" s="169"/>
      <c r="D537" s="169"/>
      <c r="E537" s="182"/>
      <c r="F537" s="178">
        <v>1.25</v>
      </c>
      <c r="G537" s="178" t="s">
        <v>40</v>
      </c>
      <c r="H537" s="178">
        <v>2</v>
      </c>
      <c r="I537" s="178">
        <v>6.5000000000000002E-2</v>
      </c>
      <c r="J537" s="35"/>
      <c r="K537" s="36"/>
      <c r="L537" s="36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</row>
    <row r="538" spans="1:48" s="60" customFormat="1">
      <c r="A538" s="169"/>
      <c r="B538" s="181"/>
      <c r="C538" s="169"/>
      <c r="D538" s="169"/>
      <c r="E538" s="182"/>
      <c r="F538" s="178">
        <v>1.85</v>
      </c>
      <c r="G538" s="178" t="s">
        <v>40</v>
      </c>
      <c r="H538" s="178">
        <v>6</v>
      </c>
      <c r="I538" s="178">
        <v>0.35899999999999999</v>
      </c>
      <c r="J538" s="35"/>
      <c r="K538" s="36"/>
      <c r="L538" s="36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</row>
    <row r="539" spans="1:48" s="60" customFormat="1">
      <c r="A539" s="169"/>
      <c r="B539" s="181"/>
      <c r="C539" s="169"/>
      <c r="D539" s="169"/>
      <c r="E539" s="182"/>
      <c r="F539" s="178">
        <v>2.15</v>
      </c>
      <c r="G539" s="178" t="s">
        <v>40</v>
      </c>
      <c r="H539" s="178">
        <v>3</v>
      </c>
      <c r="I539" s="178">
        <v>0.22900000000000001</v>
      </c>
      <c r="J539" s="35"/>
      <c r="K539" s="36"/>
      <c r="L539" s="36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</row>
    <row r="540" spans="1:48" s="60" customFormat="1">
      <c r="A540" s="169"/>
      <c r="B540" s="181"/>
      <c r="C540" s="169"/>
      <c r="D540" s="169"/>
      <c r="E540" s="182"/>
      <c r="F540" s="178">
        <v>2.4500000000000002</v>
      </c>
      <c r="G540" s="178" t="s">
        <v>40</v>
      </c>
      <c r="H540" s="178">
        <v>1</v>
      </c>
      <c r="I540" s="178">
        <v>4.4999999999999998E-2</v>
      </c>
      <c r="J540" s="35"/>
      <c r="K540" s="36"/>
      <c r="L540" s="36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</row>
    <row r="541" spans="1:48" s="60" customFormat="1">
      <c r="A541" s="169"/>
      <c r="B541" s="181"/>
      <c r="C541" s="169"/>
      <c r="D541" s="169"/>
      <c r="E541" s="182"/>
      <c r="F541" s="178">
        <v>1.55</v>
      </c>
      <c r="G541" s="178" t="s">
        <v>30</v>
      </c>
      <c r="H541" s="178">
        <v>1</v>
      </c>
      <c r="I541" s="178">
        <v>9.2999999999999999E-2</v>
      </c>
      <c r="J541" s="35"/>
      <c r="K541" s="36"/>
      <c r="L541" s="36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</row>
    <row r="542" spans="1:48" s="60" customFormat="1">
      <c r="A542" s="169"/>
      <c r="B542" s="181"/>
      <c r="C542" s="169"/>
      <c r="D542" s="169"/>
      <c r="E542" s="182"/>
      <c r="F542" s="178">
        <v>2.4500000000000002</v>
      </c>
      <c r="G542" s="178" t="s">
        <v>30</v>
      </c>
      <c r="H542" s="178">
        <v>1</v>
      </c>
      <c r="I542" s="178">
        <v>0.185</v>
      </c>
      <c r="J542" s="35"/>
      <c r="K542" s="36"/>
      <c r="L542" s="36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</row>
    <row r="543" spans="1:48" s="60" customFormat="1">
      <c r="A543" s="169"/>
      <c r="B543" s="181"/>
      <c r="C543" s="169"/>
      <c r="D543" s="169"/>
      <c r="E543" s="182"/>
      <c r="F543" s="178">
        <v>2.15</v>
      </c>
      <c r="G543" s="178" t="s">
        <v>31</v>
      </c>
      <c r="H543" s="178">
        <v>1</v>
      </c>
      <c r="I543" s="178">
        <v>0.32300000000000001</v>
      </c>
      <c r="J543" s="35"/>
      <c r="K543" s="36"/>
      <c r="L543" s="36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</row>
    <row r="544" spans="1:48" s="60" customFormat="1">
      <c r="A544" s="169"/>
      <c r="B544" s="181"/>
      <c r="C544" s="169"/>
      <c r="D544" s="169"/>
      <c r="E544" s="182"/>
      <c r="F544" s="178">
        <v>2.4500000000000002</v>
      </c>
      <c r="G544" s="178" t="s">
        <v>126</v>
      </c>
      <c r="H544" s="178">
        <v>1</v>
      </c>
      <c r="I544" s="178">
        <v>0.79600000000000004</v>
      </c>
      <c r="J544" s="35"/>
      <c r="K544" s="36"/>
      <c r="L544" s="36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</row>
    <row r="545" spans="1:48" s="60" customFormat="1">
      <c r="A545" s="169">
        <v>40</v>
      </c>
      <c r="B545" s="181" t="s">
        <v>208</v>
      </c>
      <c r="C545" s="169" t="s">
        <v>139</v>
      </c>
      <c r="D545" s="169" t="s">
        <v>335</v>
      </c>
      <c r="E545" s="182" t="s">
        <v>22</v>
      </c>
      <c r="F545" s="178"/>
      <c r="G545" s="183" t="s">
        <v>4</v>
      </c>
      <c r="H545" s="169">
        <v>23</v>
      </c>
      <c r="I545" s="169">
        <v>2.2320000000000002</v>
      </c>
      <c r="J545" s="35">
        <v>435</v>
      </c>
      <c r="K545" s="36"/>
      <c r="L545" s="36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</row>
    <row r="546" spans="1:48" s="60" customFormat="1" ht="14.25" customHeight="1">
      <c r="A546" s="320"/>
      <c r="B546" s="187"/>
      <c r="C546" s="188"/>
      <c r="D546" s="186"/>
      <c r="E546" s="187"/>
      <c r="F546" s="189"/>
      <c r="G546" s="190"/>
      <c r="H546" s="186"/>
      <c r="I546" s="186"/>
      <c r="J546" s="186"/>
      <c r="K546" s="189"/>
      <c r="L546" s="189"/>
      <c r="M546" s="177"/>
      <c r="N546" s="29"/>
      <c r="O546" s="40"/>
      <c r="P546" s="29"/>
      <c r="Q546" s="29"/>
      <c r="R546" s="40"/>
      <c r="S546" s="30"/>
      <c r="T546" s="30"/>
      <c r="U546" s="30"/>
      <c r="V546" s="30"/>
      <c r="W546" s="30"/>
      <c r="X546" s="30"/>
      <c r="Y546" s="29"/>
      <c r="Z546" s="29"/>
      <c r="AA546" s="30"/>
      <c r="AB546" s="30"/>
      <c r="AC546" s="30"/>
    </row>
    <row r="547" spans="1:48" s="60" customFormat="1">
      <c r="A547" s="169"/>
      <c r="B547" s="67"/>
      <c r="C547" s="36"/>
      <c r="D547" s="36"/>
      <c r="E547" s="182" t="s">
        <v>209</v>
      </c>
      <c r="F547" s="178">
        <v>0</v>
      </c>
      <c r="G547" s="178">
        <v>0</v>
      </c>
      <c r="H547" s="178">
        <v>0</v>
      </c>
      <c r="I547" s="184">
        <v>0.6</v>
      </c>
      <c r="J547" s="35"/>
      <c r="K547" s="36"/>
      <c r="L547" s="36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</row>
    <row r="548" spans="1:48" s="60" customFormat="1">
      <c r="A548" s="169">
        <v>41</v>
      </c>
      <c r="B548" s="181" t="s">
        <v>208</v>
      </c>
      <c r="C548" s="169" t="s">
        <v>139</v>
      </c>
      <c r="D548" s="169" t="s">
        <v>336</v>
      </c>
      <c r="E548" s="182" t="s">
        <v>559</v>
      </c>
      <c r="F548" s="178"/>
      <c r="G548" s="183" t="s">
        <v>4</v>
      </c>
      <c r="H548" s="169">
        <v>0</v>
      </c>
      <c r="I548" s="185">
        <v>0.6</v>
      </c>
      <c r="J548" s="35">
        <v>22</v>
      </c>
      <c r="K548" s="36"/>
      <c r="L548" s="36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</row>
    <row r="549" spans="1:48" s="60" customFormat="1" ht="14.25" customHeight="1">
      <c r="A549" s="320"/>
      <c r="B549" s="187"/>
      <c r="C549" s="188"/>
      <c r="D549" s="186"/>
      <c r="E549" s="187"/>
      <c r="F549" s="189"/>
      <c r="G549" s="190"/>
      <c r="H549" s="186"/>
      <c r="I549" s="186"/>
      <c r="J549" s="186"/>
      <c r="K549" s="189"/>
      <c r="L549" s="189"/>
      <c r="M549" s="177"/>
      <c r="N549" s="29"/>
      <c r="O549" s="40"/>
      <c r="P549" s="29"/>
      <c r="Q549" s="29"/>
      <c r="R549" s="40"/>
      <c r="S549" s="30"/>
      <c r="T549" s="30"/>
      <c r="U549" s="30"/>
      <c r="V549" s="30"/>
      <c r="W549" s="30"/>
      <c r="X549" s="30"/>
      <c r="Y549" s="29"/>
      <c r="Z549" s="29"/>
      <c r="AA549" s="30"/>
      <c r="AB549" s="30"/>
      <c r="AC549" s="30"/>
    </row>
    <row r="550" spans="1:48" s="212" customFormat="1" ht="12" customHeight="1">
      <c r="A550" s="169"/>
      <c r="B550" s="213"/>
      <c r="C550" s="169"/>
      <c r="D550" s="169"/>
      <c r="E550" s="182"/>
      <c r="F550" s="178">
        <v>1.25</v>
      </c>
      <c r="G550" s="178" t="s">
        <v>39</v>
      </c>
      <c r="H550" s="178">
        <v>2</v>
      </c>
      <c r="I550" s="178">
        <v>3.4000000000000002E-2</v>
      </c>
      <c r="J550" s="181"/>
      <c r="K550" s="211"/>
      <c r="L550" s="211"/>
    </row>
    <row r="551" spans="1:48" s="212" customFormat="1">
      <c r="A551" s="169"/>
      <c r="B551" s="213"/>
      <c r="C551" s="169"/>
      <c r="D551" s="169"/>
      <c r="E551" s="182"/>
      <c r="F551" s="178">
        <v>1.55</v>
      </c>
      <c r="G551" s="178" t="s">
        <v>39</v>
      </c>
      <c r="H551" s="178">
        <v>24</v>
      </c>
      <c r="I551" s="178">
        <v>0.56699999999999995</v>
      </c>
      <c r="J551" s="181"/>
      <c r="K551" s="211"/>
      <c r="L551" s="211"/>
    </row>
    <row r="552" spans="1:48" s="212" customFormat="1">
      <c r="A552" s="169"/>
      <c r="B552" s="213"/>
      <c r="C552" s="169"/>
      <c r="D552" s="169"/>
      <c r="E552" s="182"/>
      <c r="F552" s="178">
        <v>1.85</v>
      </c>
      <c r="G552" s="178" t="s">
        <v>39</v>
      </c>
      <c r="H552" s="178">
        <v>4</v>
      </c>
      <c r="I552" s="178">
        <v>0.108</v>
      </c>
      <c r="J552" s="181"/>
      <c r="K552" s="211"/>
      <c r="L552" s="211"/>
    </row>
    <row r="553" spans="1:48" s="212" customFormat="1">
      <c r="A553" s="169"/>
      <c r="B553" s="213"/>
      <c r="C553" s="169"/>
      <c r="D553" s="169"/>
      <c r="E553" s="182"/>
      <c r="F553" s="178">
        <v>0.95</v>
      </c>
      <c r="G553" s="178" t="s">
        <v>40</v>
      </c>
      <c r="H553" s="178">
        <v>4</v>
      </c>
      <c r="I553" s="178">
        <v>0.104</v>
      </c>
      <c r="J553" s="181"/>
      <c r="K553" s="211"/>
      <c r="L553" s="211"/>
    </row>
    <row r="554" spans="1:48" s="212" customFormat="1">
      <c r="A554" s="169"/>
      <c r="B554" s="213"/>
      <c r="C554" s="169"/>
      <c r="D554" s="169"/>
      <c r="E554" s="182"/>
      <c r="F554" s="178">
        <v>1.25</v>
      </c>
      <c r="G554" s="178" t="s">
        <v>40</v>
      </c>
      <c r="H554" s="178">
        <v>3</v>
      </c>
      <c r="I554" s="178">
        <v>0.14399999999999999</v>
      </c>
      <c r="J554" s="181"/>
      <c r="K554" s="211"/>
      <c r="L554" s="211"/>
    </row>
    <row r="555" spans="1:48" s="212" customFormat="1">
      <c r="A555" s="169"/>
      <c r="B555" s="213"/>
      <c r="C555" s="169"/>
      <c r="D555" s="169"/>
      <c r="E555" s="182"/>
      <c r="F555" s="178">
        <v>1.55</v>
      </c>
      <c r="G555" s="178" t="s">
        <v>40</v>
      </c>
      <c r="H555" s="178">
        <v>18</v>
      </c>
      <c r="I555" s="178">
        <v>0.83799999999999997</v>
      </c>
      <c r="J555" s="181"/>
      <c r="K555" s="211"/>
      <c r="L555" s="211"/>
    </row>
    <row r="556" spans="1:48" s="212" customFormat="1">
      <c r="A556" s="169"/>
      <c r="B556" s="213"/>
      <c r="C556" s="169"/>
      <c r="D556" s="169"/>
      <c r="E556" s="182"/>
      <c r="F556" s="178">
        <v>1.85</v>
      </c>
      <c r="G556" s="178" t="s">
        <v>40</v>
      </c>
      <c r="H556" s="178">
        <v>8</v>
      </c>
      <c r="I556" s="178">
        <v>0.52700000000000002</v>
      </c>
      <c r="J556" s="181"/>
      <c r="K556" s="211"/>
      <c r="L556" s="211"/>
    </row>
    <row r="557" spans="1:48" s="212" customFormat="1">
      <c r="A557" s="169"/>
      <c r="B557" s="213"/>
      <c r="C557" s="169"/>
      <c r="D557" s="169"/>
      <c r="E557" s="182"/>
      <c r="F557" s="178">
        <v>2.15</v>
      </c>
      <c r="G557" s="178" t="s">
        <v>40</v>
      </c>
      <c r="H557" s="178">
        <v>2</v>
      </c>
      <c r="I557" s="178">
        <v>0.18</v>
      </c>
      <c r="J557" s="181"/>
      <c r="K557" s="211"/>
      <c r="L557" s="211"/>
    </row>
    <row r="558" spans="1:48" s="212" customFormat="1">
      <c r="A558" s="169"/>
      <c r="B558" s="213"/>
      <c r="C558" s="169"/>
      <c r="D558" s="169"/>
      <c r="E558" s="182"/>
      <c r="F558" s="178">
        <v>0.95</v>
      </c>
      <c r="G558" s="178" t="s">
        <v>30</v>
      </c>
      <c r="H558" s="178">
        <v>3</v>
      </c>
      <c r="I558" s="178">
        <v>0.19</v>
      </c>
      <c r="J558" s="181"/>
      <c r="K558" s="211"/>
      <c r="L558" s="211"/>
    </row>
    <row r="559" spans="1:48" s="212" customFormat="1">
      <c r="A559" s="169"/>
      <c r="B559" s="213"/>
      <c r="C559" s="169"/>
      <c r="D559" s="169"/>
      <c r="E559" s="182"/>
      <c r="F559" s="178">
        <v>1.25</v>
      </c>
      <c r="G559" s="178" t="s">
        <v>30</v>
      </c>
      <c r="H559" s="178">
        <v>2</v>
      </c>
      <c r="I559" s="178">
        <v>0.19400000000000001</v>
      </c>
      <c r="J559" s="181"/>
      <c r="K559" s="211"/>
      <c r="L559" s="211"/>
    </row>
    <row r="560" spans="1:48" s="212" customFormat="1">
      <c r="A560" s="169"/>
      <c r="B560" s="213"/>
      <c r="C560" s="169"/>
      <c r="D560" s="169"/>
      <c r="E560" s="182"/>
      <c r="F560" s="178">
        <v>1.55</v>
      </c>
      <c r="G560" s="178" t="s">
        <v>30</v>
      </c>
      <c r="H560" s="178">
        <v>7</v>
      </c>
      <c r="I560" s="178">
        <v>0.82799999999999996</v>
      </c>
      <c r="J560" s="181"/>
      <c r="K560" s="211"/>
      <c r="L560" s="211"/>
    </row>
    <row r="561" spans="1:65" s="212" customFormat="1">
      <c r="A561" s="169"/>
      <c r="B561" s="213"/>
      <c r="C561" s="169"/>
      <c r="D561" s="169"/>
      <c r="E561" s="182"/>
      <c r="F561" s="178">
        <v>1.7</v>
      </c>
      <c r="G561" s="178" t="s">
        <v>30</v>
      </c>
      <c r="H561" s="178">
        <v>1</v>
      </c>
      <c r="I561" s="178">
        <v>0.17399999999999999</v>
      </c>
      <c r="J561" s="181"/>
      <c r="K561" s="211"/>
      <c r="L561" s="211"/>
    </row>
    <row r="562" spans="1:65" s="212" customFormat="1">
      <c r="A562" s="169"/>
      <c r="B562" s="213"/>
      <c r="C562" s="169"/>
      <c r="D562" s="169"/>
      <c r="E562" s="182"/>
      <c r="F562" s="178">
        <v>1.85</v>
      </c>
      <c r="G562" s="178" t="s">
        <v>30</v>
      </c>
      <c r="H562" s="178">
        <v>6</v>
      </c>
      <c r="I562" s="178">
        <v>0.88300000000000001</v>
      </c>
      <c r="J562" s="181"/>
      <c r="K562" s="211"/>
      <c r="L562" s="211"/>
    </row>
    <row r="563" spans="1:65" s="212" customFormat="1">
      <c r="A563" s="169"/>
      <c r="B563" s="213"/>
      <c r="C563" s="169"/>
      <c r="D563" s="169"/>
      <c r="E563" s="182"/>
      <c r="F563" s="178">
        <v>2.15</v>
      </c>
      <c r="G563" s="178" t="s">
        <v>30</v>
      </c>
      <c r="H563" s="178">
        <v>1</v>
      </c>
      <c r="I563" s="178">
        <v>0.21</v>
      </c>
      <c r="J563" s="181"/>
      <c r="K563" s="211"/>
      <c r="L563" s="211"/>
    </row>
    <row r="564" spans="1:65" s="212" customFormat="1">
      <c r="A564" s="169"/>
      <c r="B564" s="213"/>
      <c r="C564" s="169"/>
      <c r="D564" s="169"/>
      <c r="E564" s="182"/>
      <c r="F564" s="178">
        <v>1.25</v>
      </c>
      <c r="G564" s="178" t="s">
        <v>31</v>
      </c>
      <c r="H564" s="178">
        <v>1</v>
      </c>
      <c r="I564" s="178">
        <v>0.14599999999999999</v>
      </c>
      <c r="J564" s="181"/>
      <c r="K564" s="211"/>
      <c r="L564" s="211"/>
    </row>
    <row r="565" spans="1:65" s="212" customFormat="1">
      <c r="A565" s="169"/>
      <c r="B565" s="213"/>
      <c r="C565" s="169"/>
      <c r="D565" s="169"/>
      <c r="E565" s="182"/>
      <c r="F565" s="178">
        <v>1.4</v>
      </c>
      <c r="G565" s="178" t="s">
        <v>31</v>
      </c>
      <c r="H565" s="178">
        <v>1</v>
      </c>
      <c r="I565" s="178">
        <v>0.247</v>
      </c>
      <c r="J565" s="181"/>
      <c r="K565" s="211"/>
      <c r="L565" s="211"/>
    </row>
    <row r="566" spans="1:65" s="212" customFormat="1">
      <c r="A566" s="169"/>
      <c r="B566" s="213"/>
      <c r="C566" s="169"/>
      <c r="D566" s="169"/>
      <c r="E566" s="182"/>
      <c r="F566" s="178">
        <v>1.55</v>
      </c>
      <c r="G566" s="178" t="s">
        <v>31</v>
      </c>
      <c r="H566" s="178">
        <v>3</v>
      </c>
      <c r="I566" s="178">
        <v>0.60499999999999998</v>
      </c>
      <c r="J566" s="181"/>
      <c r="K566" s="211"/>
      <c r="L566" s="211"/>
    </row>
    <row r="567" spans="1:65" s="212" customFormat="1" ht="12" customHeight="1">
      <c r="A567" s="169"/>
      <c r="B567" s="213"/>
      <c r="C567" s="169"/>
      <c r="D567" s="169"/>
      <c r="E567" s="182"/>
      <c r="F567" s="178">
        <v>1.85</v>
      </c>
      <c r="G567" s="178" t="s">
        <v>31</v>
      </c>
      <c r="H567" s="178">
        <v>1</v>
      </c>
      <c r="I567" s="178">
        <v>0.21099999999999999</v>
      </c>
      <c r="J567" s="181"/>
      <c r="K567" s="211"/>
      <c r="L567" s="211"/>
    </row>
    <row r="568" spans="1:65" s="212" customFormat="1" ht="12" customHeight="1">
      <c r="A568" s="169"/>
      <c r="B568" s="213"/>
      <c r="C568" s="169"/>
      <c r="D568" s="169"/>
      <c r="E568" s="182"/>
      <c r="F568" s="178">
        <v>2.15</v>
      </c>
      <c r="G568" s="178" t="s">
        <v>31</v>
      </c>
      <c r="H568" s="178">
        <v>1</v>
      </c>
      <c r="I568" s="178">
        <v>0.27100000000000002</v>
      </c>
      <c r="J568" s="181"/>
      <c r="K568" s="211"/>
      <c r="L568" s="211"/>
    </row>
    <row r="569" spans="1:65" s="212" customFormat="1" ht="12" customHeight="1">
      <c r="A569" s="169">
        <v>42</v>
      </c>
      <c r="B569" s="213" t="s">
        <v>210</v>
      </c>
      <c r="C569" s="169" t="s">
        <v>154</v>
      </c>
      <c r="D569" s="169" t="s">
        <v>211</v>
      </c>
      <c r="E569" s="182" t="s">
        <v>0</v>
      </c>
      <c r="F569" s="178"/>
      <c r="G569" s="169" t="s">
        <v>4</v>
      </c>
      <c r="H569" s="169">
        <v>92</v>
      </c>
      <c r="I569" s="169">
        <v>6.4609999999999994</v>
      </c>
      <c r="J569" s="35">
        <v>3922</v>
      </c>
      <c r="K569" s="211"/>
      <c r="L569" s="211"/>
    </row>
    <row r="570" spans="1:65" s="60" customFormat="1">
      <c r="A570" s="186"/>
      <c r="B570" s="187"/>
      <c r="C570" s="188"/>
      <c r="D570" s="186"/>
      <c r="E570" s="187"/>
      <c r="F570" s="189"/>
      <c r="G570" s="190"/>
      <c r="H570" s="186"/>
      <c r="I570" s="186"/>
      <c r="J570" s="186"/>
      <c r="K570" s="189"/>
      <c r="L570" s="189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</row>
    <row r="571" spans="1:65" s="60" customFormat="1">
      <c r="A571" s="35"/>
      <c r="B571" s="38"/>
      <c r="C571" s="25"/>
      <c r="D571" s="35"/>
      <c r="E571" s="31"/>
      <c r="F571" s="36"/>
      <c r="G571" s="25"/>
      <c r="H571" s="35"/>
      <c r="I571" s="35"/>
      <c r="J571" s="35"/>
      <c r="K571" s="41"/>
      <c r="L571" s="41"/>
      <c r="N571" s="29"/>
      <c r="O571" s="40"/>
      <c r="P571" s="29"/>
      <c r="Q571" s="29"/>
      <c r="R571" s="40"/>
      <c r="S571" s="30"/>
      <c r="T571" s="30"/>
      <c r="U571" s="30"/>
      <c r="V571" s="30"/>
      <c r="W571" s="30"/>
      <c r="X571" s="30"/>
      <c r="Y571" s="29"/>
      <c r="Z571" s="29"/>
      <c r="AA571" s="30"/>
      <c r="AB571" s="30"/>
      <c r="AC571" s="30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</row>
    <row r="572" spans="1:65" s="60" customFormat="1">
      <c r="A572" s="67"/>
      <c r="B572" s="67"/>
      <c r="C572" s="36"/>
      <c r="D572" s="36"/>
      <c r="E572" s="141"/>
      <c r="F572" s="36">
        <v>1.55</v>
      </c>
      <c r="G572" s="36" t="s">
        <v>34</v>
      </c>
      <c r="H572" s="36">
        <v>2</v>
      </c>
      <c r="I572" s="36">
        <v>0.22700000000000001</v>
      </c>
      <c r="J572" s="35"/>
      <c r="K572" s="36"/>
      <c r="L572" s="36"/>
      <c r="N572" s="29"/>
      <c r="O572" s="40"/>
      <c r="P572" s="29"/>
      <c r="Q572" s="29"/>
      <c r="R572" s="40"/>
      <c r="S572" s="30"/>
      <c r="T572" s="30"/>
      <c r="U572" s="30"/>
      <c r="V572" s="30"/>
      <c r="W572" s="30"/>
      <c r="X572" s="30"/>
      <c r="Y572" s="29"/>
      <c r="Z572" s="29"/>
      <c r="AA572" s="30"/>
      <c r="AB572" s="30"/>
      <c r="AC572" s="30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</row>
    <row r="573" spans="1:65" s="60" customFormat="1">
      <c r="A573" s="35"/>
      <c r="B573" s="31"/>
      <c r="C573" s="61"/>
      <c r="D573" s="35"/>
      <c r="E573" s="38"/>
      <c r="F573" s="36">
        <v>1.85</v>
      </c>
      <c r="G573" s="36" t="s">
        <v>34</v>
      </c>
      <c r="H573" s="36">
        <v>8</v>
      </c>
      <c r="I573" s="36">
        <v>0.92800000000000005</v>
      </c>
      <c r="J573" s="35"/>
      <c r="K573" s="36"/>
      <c r="L573" s="36"/>
      <c r="N573" s="29"/>
      <c r="O573" s="40"/>
      <c r="P573" s="29"/>
      <c r="Q573" s="29"/>
      <c r="R573" s="40"/>
      <c r="S573" s="30"/>
      <c r="T573" s="30"/>
      <c r="U573" s="30"/>
      <c r="V573" s="30"/>
      <c r="W573" s="30"/>
      <c r="X573" s="30"/>
      <c r="Y573" s="29"/>
      <c r="Z573" s="29"/>
      <c r="AA573" s="30"/>
      <c r="AB573" s="30"/>
      <c r="AC573" s="30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</row>
    <row r="574" spans="1:65" s="60" customFormat="1">
      <c r="A574" s="35"/>
      <c r="B574" s="31"/>
      <c r="C574" s="61"/>
      <c r="D574" s="35"/>
      <c r="E574" s="38"/>
      <c r="F574" s="36">
        <v>2.15</v>
      </c>
      <c r="G574" s="36" t="s">
        <v>34</v>
      </c>
      <c r="H574" s="36">
        <v>14</v>
      </c>
      <c r="I574" s="36">
        <v>2.282</v>
      </c>
      <c r="J574" s="35"/>
      <c r="K574" s="36"/>
      <c r="L574" s="36"/>
      <c r="N574" s="29"/>
      <c r="O574" s="40"/>
      <c r="P574" s="29"/>
      <c r="Q574" s="29"/>
      <c r="R574" s="40"/>
      <c r="S574" s="30"/>
      <c r="T574" s="30"/>
      <c r="U574" s="30"/>
      <c r="V574" s="30"/>
      <c r="W574" s="30"/>
      <c r="X574" s="30"/>
      <c r="Y574" s="29"/>
      <c r="Z574" s="29"/>
      <c r="AA574" s="30"/>
      <c r="AB574" s="30"/>
      <c r="AC574" s="30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</row>
    <row r="575" spans="1:65" s="60" customFormat="1">
      <c r="A575" s="35">
        <v>43</v>
      </c>
      <c r="B575" s="31" t="s">
        <v>212</v>
      </c>
      <c r="C575" s="61" t="s">
        <v>101</v>
      </c>
      <c r="D575" s="35" t="s">
        <v>213</v>
      </c>
      <c r="E575" s="38" t="s">
        <v>20</v>
      </c>
      <c r="F575" s="36"/>
      <c r="G575" s="35" t="s">
        <v>4</v>
      </c>
      <c r="H575" s="35">
        <v>24</v>
      </c>
      <c r="I575" s="35">
        <v>3.4370000000000003</v>
      </c>
      <c r="J575" s="35">
        <v>5156</v>
      </c>
      <c r="K575" s="36"/>
      <c r="L575" s="36"/>
      <c r="N575" s="29"/>
      <c r="O575" s="40"/>
      <c r="P575" s="29"/>
      <c r="Q575" s="29"/>
      <c r="R575" s="40"/>
      <c r="S575" s="30"/>
      <c r="T575" s="30"/>
      <c r="U575" s="30"/>
      <c r="V575" s="30"/>
      <c r="W575" s="30"/>
      <c r="X575" s="30"/>
      <c r="Y575" s="29"/>
      <c r="Z575" s="29"/>
      <c r="AA575" s="30"/>
      <c r="AB575" s="30"/>
      <c r="AC575" s="30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</row>
    <row r="576" spans="1:65" s="60" customFormat="1">
      <c r="A576" s="186"/>
      <c r="B576" s="187"/>
      <c r="C576" s="188"/>
      <c r="D576" s="186"/>
      <c r="E576" s="187"/>
      <c r="F576" s="189"/>
      <c r="G576" s="190"/>
      <c r="H576" s="186"/>
      <c r="I576" s="186"/>
      <c r="J576" s="186"/>
      <c r="K576" s="189"/>
      <c r="L576" s="189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</row>
    <row r="577" spans="1:65" s="60" customFormat="1">
      <c r="A577" s="35"/>
      <c r="B577" s="31"/>
      <c r="C577" s="61"/>
      <c r="D577" s="35"/>
      <c r="E577" s="38"/>
      <c r="F577" s="36"/>
      <c r="G577" s="35"/>
      <c r="H577" s="35"/>
      <c r="I577" s="35"/>
      <c r="J577" s="35"/>
      <c r="K577" s="36"/>
      <c r="L577" s="36"/>
      <c r="N577" s="29"/>
      <c r="O577" s="40"/>
      <c r="P577" s="29"/>
      <c r="Q577" s="29"/>
      <c r="R577" s="40"/>
      <c r="S577" s="30"/>
      <c r="T577" s="30"/>
      <c r="U577" s="30"/>
      <c r="V577" s="30"/>
      <c r="W577" s="30"/>
      <c r="X577" s="30"/>
      <c r="Y577" s="29"/>
      <c r="Z577" s="29"/>
      <c r="AA577" s="30"/>
      <c r="AB577" s="30"/>
      <c r="AC577" s="30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</row>
    <row r="578" spans="1:65" s="60" customFormat="1">
      <c r="A578" s="35"/>
      <c r="B578" s="31"/>
      <c r="C578" s="61"/>
      <c r="D578" s="35"/>
      <c r="E578" s="38"/>
      <c r="F578" s="36">
        <v>0.95</v>
      </c>
      <c r="G578" s="36" t="s">
        <v>39</v>
      </c>
      <c r="H578" s="36">
        <v>3</v>
      </c>
      <c r="I578" s="44">
        <v>0.03</v>
      </c>
      <c r="J578" s="35"/>
      <c r="K578" s="36"/>
      <c r="L578" s="36"/>
      <c r="N578" s="29"/>
      <c r="O578" s="40"/>
      <c r="P578" s="29"/>
      <c r="Q578" s="29"/>
      <c r="R578" s="40"/>
      <c r="S578" s="30"/>
      <c r="T578" s="30"/>
      <c r="U578" s="30"/>
      <c r="V578" s="30"/>
      <c r="W578" s="30"/>
      <c r="X578" s="30"/>
      <c r="Y578" s="29"/>
      <c r="Z578" s="29"/>
      <c r="AA578" s="30"/>
      <c r="AB578" s="30"/>
      <c r="AC578" s="30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</row>
    <row r="579" spans="1:65" s="60" customFormat="1">
      <c r="A579" s="35"/>
      <c r="B579" s="31"/>
      <c r="C579" s="61"/>
      <c r="D579" s="35"/>
      <c r="E579" s="38"/>
      <c r="F579" s="36">
        <v>1.25</v>
      </c>
      <c r="G579" s="36" t="s">
        <v>39</v>
      </c>
      <c r="H579" s="36">
        <v>6</v>
      </c>
      <c r="I579" s="36">
        <v>0.109</v>
      </c>
      <c r="J579" s="35"/>
      <c r="K579" s="36"/>
      <c r="L579" s="36"/>
      <c r="N579" s="29"/>
      <c r="O579" s="40"/>
      <c r="P579" s="29"/>
      <c r="Q579" s="29"/>
      <c r="R579" s="40"/>
      <c r="S579" s="30"/>
      <c r="T579" s="30"/>
      <c r="U579" s="30"/>
      <c r="V579" s="30"/>
      <c r="W579" s="30"/>
      <c r="X579" s="30"/>
      <c r="Y579" s="29"/>
      <c r="Z579" s="29"/>
      <c r="AA579" s="30"/>
      <c r="AB579" s="30"/>
      <c r="AC579" s="30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</row>
    <row r="580" spans="1:65" s="60" customFormat="1">
      <c r="A580" s="35"/>
      <c r="B580" s="31"/>
      <c r="C580" s="61"/>
      <c r="D580" s="35"/>
      <c r="E580" s="38"/>
      <c r="F580" s="36">
        <v>1.55</v>
      </c>
      <c r="G580" s="36" t="s">
        <v>39</v>
      </c>
      <c r="H580" s="36">
        <v>25</v>
      </c>
      <c r="I580" s="36">
        <v>0.87</v>
      </c>
      <c r="J580" s="35"/>
      <c r="K580" s="36"/>
      <c r="L580" s="36"/>
      <c r="N580" s="29"/>
      <c r="O580" s="40"/>
      <c r="P580" s="29"/>
      <c r="Q580" s="29"/>
      <c r="R580" s="40"/>
      <c r="S580" s="30"/>
      <c r="T580" s="30"/>
      <c r="U580" s="30"/>
      <c r="V580" s="30"/>
      <c r="W580" s="30"/>
      <c r="X580" s="30"/>
      <c r="Y580" s="29"/>
      <c r="Z580" s="29"/>
      <c r="AA580" s="30"/>
      <c r="AB580" s="30"/>
      <c r="AC580" s="30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</row>
    <row r="581" spans="1:65" s="60" customFormat="1">
      <c r="A581" s="35"/>
      <c r="B581" s="31"/>
      <c r="C581" s="61"/>
      <c r="D581" s="35"/>
      <c r="E581" s="38"/>
      <c r="F581" s="36">
        <v>1.85</v>
      </c>
      <c r="G581" s="36" t="s">
        <v>39</v>
      </c>
      <c r="H581" s="36">
        <v>30</v>
      </c>
      <c r="I581" s="36">
        <v>0.96599999999999997</v>
      </c>
      <c r="J581" s="35"/>
      <c r="K581" s="36"/>
      <c r="L581" s="36"/>
      <c r="N581" s="29"/>
      <c r="O581" s="40"/>
      <c r="P581" s="29"/>
      <c r="Q581" s="29"/>
      <c r="R581" s="40"/>
      <c r="S581" s="30"/>
      <c r="T581" s="30"/>
      <c r="U581" s="30"/>
      <c r="V581" s="30"/>
      <c r="W581" s="30"/>
      <c r="X581" s="30"/>
      <c r="Y581" s="29"/>
      <c r="Z581" s="29"/>
      <c r="AA581" s="30"/>
      <c r="AB581" s="30"/>
      <c r="AC581" s="30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</row>
    <row r="582" spans="1:65" s="60" customFormat="1">
      <c r="A582" s="35"/>
      <c r="B582" s="31"/>
      <c r="C582" s="61"/>
      <c r="D582" s="35"/>
      <c r="E582" s="38"/>
      <c r="F582" s="36">
        <v>2.15</v>
      </c>
      <c r="G582" s="36" t="s">
        <v>39</v>
      </c>
      <c r="H582" s="36">
        <v>15</v>
      </c>
      <c r="I582" s="36">
        <v>0.23799999999999999</v>
      </c>
      <c r="J582" s="35"/>
      <c r="K582" s="36"/>
      <c r="L582" s="36"/>
      <c r="N582" s="29"/>
      <c r="O582" s="40"/>
      <c r="P582" s="29"/>
      <c r="Q582" s="29"/>
      <c r="R582" s="40"/>
      <c r="S582" s="30"/>
      <c r="T582" s="30"/>
      <c r="U582" s="30"/>
      <c r="V582" s="30"/>
      <c r="W582" s="30"/>
      <c r="X582" s="30"/>
      <c r="Y582" s="29"/>
      <c r="Z582" s="29"/>
      <c r="AA582" s="30"/>
      <c r="AB582" s="30"/>
      <c r="AC582" s="30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</row>
    <row r="583" spans="1:65" s="60" customFormat="1">
      <c r="A583" s="35"/>
      <c r="B583" s="31"/>
      <c r="C583" s="61"/>
      <c r="D583" s="35"/>
      <c r="E583" s="38"/>
      <c r="F583" s="36">
        <v>1.25</v>
      </c>
      <c r="G583" s="36" t="s">
        <v>33</v>
      </c>
      <c r="H583" s="36">
        <v>2</v>
      </c>
      <c r="I583" s="36">
        <v>7.0000000000000007E-2</v>
      </c>
      <c r="J583" s="35"/>
      <c r="K583" s="36"/>
      <c r="L583" s="36"/>
      <c r="N583" s="29"/>
      <c r="O583" s="40"/>
      <c r="P583" s="29"/>
      <c r="Q583" s="29"/>
      <c r="R583" s="40"/>
      <c r="S583" s="30"/>
      <c r="T583" s="30"/>
      <c r="U583" s="30"/>
      <c r="V583" s="30"/>
      <c r="W583" s="30"/>
      <c r="X583" s="30"/>
      <c r="Y583" s="29"/>
      <c r="Z583" s="29"/>
      <c r="AA583" s="30"/>
      <c r="AB583" s="30"/>
      <c r="AC583" s="30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</row>
    <row r="584" spans="1:65" s="60" customFormat="1">
      <c r="A584" s="35"/>
      <c r="B584" s="31"/>
      <c r="C584" s="61"/>
      <c r="D584" s="35"/>
      <c r="E584" s="38"/>
      <c r="F584" s="36">
        <v>1.55</v>
      </c>
      <c r="G584" s="36" t="s">
        <v>33</v>
      </c>
      <c r="H584" s="36">
        <v>4</v>
      </c>
      <c r="I584" s="36">
        <v>0.23799999999999999</v>
      </c>
      <c r="J584" s="35"/>
      <c r="K584" s="36"/>
      <c r="L584" s="36"/>
      <c r="N584" s="29"/>
      <c r="O584" s="40"/>
      <c r="P584" s="29"/>
      <c r="Q584" s="29"/>
      <c r="R584" s="40"/>
      <c r="S584" s="30"/>
      <c r="T584" s="30"/>
      <c r="U584" s="30"/>
      <c r="V584" s="30"/>
      <c r="W584" s="30"/>
      <c r="X584" s="30"/>
      <c r="Y584" s="29"/>
      <c r="Z584" s="29"/>
      <c r="AA584" s="30"/>
      <c r="AB584" s="30"/>
      <c r="AC584" s="30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</row>
    <row r="585" spans="1:65" s="60" customFormat="1">
      <c r="A585" s="35"/>
      <c r="B585" s="31"/>
      <c r="C585" s="61"/>
      <c r="D585" s="35"/>
      <c r="E585" s="38"/>
      <c r="F585" s="36">
        <v>1.85</v>
      </c>
      <c r="G585" s="36" t="s">
        <v>33</v>
      </c>
      <c r="H585" s="36">
        <v>18</v>
      </c>
      <c r="I585" s="36">
        <v>1.1040000000000001</v>
      </c>
      <c r="J585" s="35"/>
      <c r="K585" s="36"/>
      <c r="L585" s="36"/>
      <c r="N585" s="29"/>
      <c r="O585" s="40"/>
      <c r="P585" s="29"/>
      <c r="Q585" s="29"/>
      <c r="R585" s="40"/>
      <c r="S585" s="30"/>
      <c r="T585" s="30"/>
      <c r="U585" s="30"/>
      <c r="V585" s="30"/>
      <c r="W585" s="30"/>
      <c r="X585" s="30"/>
      <c r="Y585" s="29"/>
      <c r="Z585" s="29"/>
      <c r="AA585" s="30"/>
      <c r="AB585" s="30"/>
      <c r="AC585" s="30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</row>
    <row r="586" spans="1:65" s="60" customFormat="1">
      <c r="A586" s="35"/>
      <c r="B586" s="31"/>
      <c r="C586" s="61"/>
      <c r="D586" s="35"/>
      <c r="E586" s="38"/>
      <c r="F586" s="36">
        <v>2.15</v>
      </c>
      <c r="G586" s="36" t="s">
        <v>33</v>
      </c>
      <c r="H586" s="36">
        <v>25</v>
      </c>
      <c r="I586" s="36">
        <v>1.861</v>
      </c>
      <c r="J586" s="35"/>
      <c r="K586" s="36"/>
      <c r="L586" s="36"/>
      <c r="N586" s="29"/>
      <c r="O586" s="40"/>
      <c r="P586" s="29"/>
      <c r="Q586" s="29"/>
      <c r="R586" s="40"/>
      <c r="S586" s="30"/>
      <c r="T586" s="30"/>
      <c r="U586" s="30"/>
      <c r="V586" s="30"/>
      <c r="W586" s="30"/>
      <c r="X586" s="30"/>
      <c r="Y586" s="29"/>
      <c r="Z586" s="29"/>
      <c r="AA586" s="30"/>
      <c r="AB586" s="30"/>
      <c r="AC586" s="30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</row>
    <row r="587" spans="1:65" s="60" customFormat="1">
      <c r="A587" s="35"/>
      <c r="B587" s="31"/>
      <c r="C587" s="61"/>
      <c r="D587" s="35"/>
      <c r="E587" s="38"/>
      <c r="F587" s="36">
        <v>0.95</v>
      </c>
      <c r="G587" s="36" t="s">
        <v>30</v>
      </c>
      <c r="H587" s="36">
        <v>1</v>
      </c>
      <c r="I587" s="36">
        <v>9.5000000000000001E-2</v>
      </c>
      <c r="J587" s="35"/>
      <c r="K587" s="36"/>
      <c r="L587" s="36"/>
      <c r="N587" s="29"/>
      <c r="O587" s="40"/>
      <c r="P587" s="29"/>
      <c r="Q587" s="29"/>
      <c r="R587" s="40"/>
      <c r="S587" s="30"/>
      <c r="T587" s="30"/>
      <c r="U587" s="30"/>
      <c r="V587" s="30"/>
      <c r="W587" s="30"/>
      <c r="X587" s="30"/>
      <c r="Y587" s="29"/>
      <c r="Z587" s="29"/>
      <c r="AA587" s="30"/>
      <c r="AB587" s="30"/>
      <c r="AC587" s="30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</row>
    <row r="588" spans="1:65" s="60" customFormat="1">
      <c r="A588" s="35"/>
      <c r="B588" s="31"/>
      <c r="C588" s="61"/>
      <c r="D588" s="35"/>
      <c r="E588" s="38"/>
      <c r="F588" s="36">
        <v>1.85</v>
      </c>
      <c r="G588" s="36" t="s">
        <v>30</v>
      </c>
      <c r="H588" s="36">
        <v>1</v>
      </c>
      <c r="I588" s="36">
        <v>0.107</v>
      </c>
      <c r="J588" s="35"/>
      <c r="K588" s="36"/>
      <c r="L588" s="36"/>
      <c r="N588" s="29"/>
      <c r="O588" s="40"/>
      <c r="P588" s="29"/>
      <c r="Q588" s="29"/>
      <c r="R588" s="40"/>
      <c r="S588" s="30"/>
      <c r="T588" s="30"/>
      <c r="U588" s="30"/>
      <c r="V588" s="30"/>
      <c r="W588" s="30"/>
      <c r="X588" s="30"/>
      <c r="Y588" s="29"/>
      <c r="Z588" s="29"/>
      <c r="AA588" s="30"/>
      <c r="AB588" s="30"/>
      <c r="AC588" s="30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</row>
    <row r="589" spans="1:65" s="60" customFormat="1">
      <c r="A589" s="35"/>
      <c r="B589" s="31"/>
      <c r="C589" s="61"/>
      <c r="D589" s="35"/>
      <c r="E589" s="38"/>
      <c r="F589" s="36">
        <v>2.15</v>
      </c>
      <c r="G589" s="36" t="s">
        <v>30</v>
      </c>
      <c r="H589" s="36">
        <v>9</v>
      </c>
      <c r="I589" s="36">
        <v>1.427</v>
      </c>
      <c r="J589" s="35"/>
      <c r="K589" s="36"/>
      <c r="L589" s="36"/>
      <c r="N589" s="29"/>
      <c r="O589" s="40"/>
      <c r="P589" s="29"/>
      <c r="Q589" s="29"/>
      <c r="R589" s="40"/>
      <c r="S589" s="30"/>
      <c r="T589" s="30"/>
      <c r="U589" s="30"/>
      <c r="V589" s="30"/>
      <c r="W589" s="30"/>
      <c r="X589" s="30"/>
      <c r="Y589" s="29"/>
      <c r="Z589" s="29"/>
      <c r="AA589" s="30"/>
      <c r="AB589" s="30"/>
      <c r="AC589" s="30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</row>
    <row r="590" spans="1:65" s="60" customFormat="1">
      <c r="A590" s="35"/>
      <c r="B590" s="31"/>
      <c r="C590" s="61"/>
      <c r="D590" s="35"/>
      <c r="E590" s="38"/>
      <c r="F590" s="36">
        <v>2.15</v>
      </c>
      <c r="G590" s="36" t="s">
        <v>31</v>
      </c>
      <c r="H590" s="36">
        <v>2</v>
      </c>
      <c r="I590" s="36">
        <v>0.54200000000000004</v>
      </c>
      <c r="J590" s="35"/>
      <c r="K590" s="36"/>
      <c r="L590" s="36"/>
      <c r="N590" s="29"/>
      <c r="O590" s="40"/>
      <c r="P590" s="29"/>
      <c r="Q590" s="29"/>
      <c r="R590" s="40"/>
      <c r="S590" s="30"/>
      <c r="T590" s="30"/>
      <c r="U590" s="30"/>
      <c r="V590" s="30"/>
      <c r="W590" s="30"/>
      <c r="X590" s="30"/>
      <c r="Y590" s="29"/>
      <c r="Z590" s="29"/>
      <c r="AA590" s="30"/>
      <c r="AB590" s="30"/>
      <c r="AC590" s="30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</row>
    <row r="591" spans="1:65" s="60" customFormat="1">
      <c r="A591" s="35"/>
      <c r="B591" s="31"/>
      <c r="C591" s="61"/>
      <c r="D591" s="35"/>
      <c r="E591" s="38"/>
      <c r="F591" s="36">
        <v>2.15</v>
      </c>
      <c r="G591" s="36" t="s">
        <v>214</v>
      </c>
      <c r="H591" s="36">
        <v>2</v>
      </c>
      <c r="I591" s="36">
        <v>0.97599999999999998</v>
      </c>
      <c r="J591" s="35"/>
      <c r="K591" s="36"/>
      <c r="L591" s="36"/>
      <c r="N591" s="29"/>
      <c r="O591" s="40"/>
      <c r="P591" s="29"/>
      <c r="Q591" s="29"/>
      <c r="R591" s="40"/>
      <c r="S591" s="30"/>
      <c r="T591" s="30"/>
      <c r="U591" s="30"/>
      <c r="V591" s="30"/>
      <c r="W591" s="30"/>
      <c r="X591" s="30"/>
      <c r="Y591" s="29"/>
      <c r="Z591" s="29"/>
      <c r="AA591" s="30"/>
      <c r="AB591" s="30"/>
      <c r="AC591" s="30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</row>
    <row r="592" spans="1:65" s="60" customFormat="1">
      <c r="A592" s="35"/>
      <c r="B592" s="31"/>
      <c r="C592" s="61"/>
      <c r="D592" s="35"/>
      <c r="E592" s="38"/>
      <c r="F592" s="36">
        <v>2.15</v>
      </c>
      <c r="G592" s="35" t="s">
        <v>37</v>
      </c>
      <c r="H592" s="35">
        <v>2</v>
      </c>
      <c r="I592" s="35">
        <v>3.7210000000000001</v>
      </c>
      <c r="J592" s="35"/>
      <c r="K592" s="36"/>
      <c r="L592" s="36"/>
      <c r="N592" s="29"/>
      <c r="O592" s="40"/>
      <c r="P592" s="29"/>
      <c r="Q592" s="29"/>
      <c r="R592" s="40"/>
      <c r="S592" s="30"/>
      <c r="T592" s="30"/>
      <c r="U592" s="30"/>
      <c r="V592" s="30"/>
      <c r="W592" s="30"/>
      <c r="X592" s="30"/>
      <c r="Y592" s="29"/>
      <c r="Z592" s="29"/>
      <c r="AA592" s="30"/>
      <c r="AB592" s="30"/>
      <c r="AC592" s="30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</row>
    <row r="593" spans="1:65" s="60" customFormat="1">
      <c r="A593" s="35">
        <v>44</v>
      </c>
      <c r="B593" s="31" t="s">
        <v>215</v>
      </c>
      <c r="C593" s="61" t="s">
        <v>101</v>
      </c>
      <c r="D593" s="35" t="s">
        <v>216</v>
      </c>
      <c r="E593" s="38" t="s">
        <v>44</v>
      </c>
      <c r="F593" s="36"/>
      <c r="G593" s="35" t="s">
        <v>4</v>
      </c>
      <c r="H593" s="35">
        <v>145</v>
      </c>
      <c r="I593" s="35">
        <v>12.353999999999999</v>
      </c>
      <c r="J593" s="35">
        <v>2281</v>
      </c>
      <c r="K593" s="36"/>
      <c r="L593" s="36"/>
      <c r="N593" s="29"/>
      <c r="O593" s="40"/>
      <c r="P593" s="29"/>
      <c r="Q593" s="29"/>
      <c r="R593" s="40"/>
      <c r="S593" s="30"/>
      <c r="T593" s="30"/>
      <c r="U593" s="30"/>
      <c r="V593" s="30"/>
      <c r="W593" s="30"/>
      <c r="X593" s="30"/>
      <c r="Y593" s="29"/>
      <c r="Z593" s="29"/>
      <c r="AA593" s="30"/>
      <c r="AB593" s="30"/>
      <c r="AC593" s="30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</row>
    <row r="594" spans="1:65" s="60" customFormat="1">
      <c r="A594" s="186"/>
      <c r="B594" s="187"/>
      <c r="C594" s="188"/>
      <c r="D594" s="186"/>
      <c r="E594" s="187"/>
      <c r="F594" s="189"/>
      <c r="G594" s="190"/>
      <c r="H594" s="186"/>
      <c r="I594" s="186"/>
      <c r="J594" s="186"/>
      <c r="K594" s="189"/>
      <c r="L594" s="189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</row>
    <row r="595" spans="1:65" s="60" customFormat="1">
      <c r="A595" s="35"/>
      <c r="B595" s="31"/>
      <c r="C595" s="61"/>
      <c r="D595" s="35"/>
      <c r="E595" s="38"/>
      <c r="F595" s="36"/>
      <c r="G595" s="35"/>
      <c r="H595" s="35"/>
      <c r="I595" s="35"/>
      <c r="J595" s="35"/>
      <c r="K595" s="36"/>
      <c r="L595" s="36"/>
      <c r="N595" s="29"/>
      <c r="O595" s="40"/>
      <c r="P595" s="29"/>
      <c r="Q595" s="29"/>
      <c r="R595" s="40"/>
      <c r="S595" s="30"/>
      <c r="T595" s="30"/>
      <c r="U595" s="30"/>
      <c r="V595" s="30"/>
      <c r="W595" s="30"/>
      <c r="X595" s="30"/>
      <c r="Y595" s="29"/>
      <c r="Z595" s="29"/>
      <c r="AA595" s="30"/>
      <c r="AB595" s="30"/>
      <c r="AC595" s="30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</row>
    <row r="596" spans="1:65" s="60" customFormat="1">
      <c r="A596" s="35"/>
      <c r="B596" s="31"/>
      <c r="C596" s="61"/>
      <c r="D596" s="35"/>
      <c r="E596" s="38"/>
      <c r="F596" s="36">
        <v>1.25</v>
      </c>
      <c r="G596" s="36" t="s">
        <v>39</v>
      </c>
      <c r="H596" s="36">
        <v>3</v>
      </c>
      <c r="I596" s="44">
        <v>3.5999999999999997E-2</v>
      </c>
      <c r="J596" s="35"/>
      <c r="K596" s="36"/>
      <c r="L596" s="36"/>
      <c r="N596" s="29"/>
      <c r="O596" s="40"/>
      <c r="P596" s="29"/>
      <c r="Q596" s="29"/>
      <c r="R596" s="40"/>
      <c r="S596" s="30"/>
      <c r="T596" s="30"/>
      <c r="U596" s="30"/>
      <c r="V596" s="30"/>
      <c r="W596" s="30"/>
      <c r="X596" s="30"/>
      <c r="Y596" s="29"/>
      <c r="Z596" s="29"/>
      <c r="AA596" s="30"/>
      <c r="AB596" s="30"/>
      <c r="AC596" s="30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</row>
    <row r="597" spans="1:65" s="60" customFormat="1">
      <c r="A597" s="35"/>
      <c r="B597" s="31"/>
      <c r="C597" s="61"/>
      <c r="D597" s="35"/>
      <c r="E597" s="38"/>
      <c r="F597" s="36">
        <v>1.55</v>
      </c>
      <c r="G597" s="36" t="s">
        <v>39</v>
      </c>
      <c r="H597" s="36">
        <v>6</v>
      </c>
      <c r="I597" s="36">
        <v>0.16500000000000001</v>
      </c>
      <c r="J597" s="35"/>
      <c r="K597" s="36"/>
      <c r="L597" s="36"/>
      <c r="N597" s="29"/>
      <c r="O597" s="40"/>
      <c r="P597" s="29"/>
      <c r="Q597" s="29"/>
      <c r="R597" s="40"/>
      <c r="S597" s="30"/>
      <c r="T597" s="30"/>
      <c r="U597" s="30"/>
      <c r="V597" s="30"/>
      <c r="W597" s="30"/>
      <c r="X597" s="30"/>
      <c r="Y597" s="29"/>
      <c r="Z597" s="29"/>
      <c r="AA597" s="30"/>
      <c r="AB597" s="30"/>
      <c r="AC597" s="30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</row>
    <row r="598" spans="1:65" s="60" customFormat="1">
      <c r="A598" s="35"/>
      <c r="B598" s="31"/>
      <c r="C598" s="61"/>
      <c r="D598" s="35"/>
      <c r="E598" s="38"/>
      <c r="F598" s="36">
        <v>1.85</v>
      </c>
      <c r="G598" s="36" t="s">
        <v>39</v>
      </c>
      <c r="H598" s="36">
        <v>16</v>
      </c>
      <c r="I598" s="36">
        <v>0.41799999999999998</v>
      </c>
      <c r="J598" s="35"/>
      <c r="K598" s="36"/>
      <c r="L598" s="36"/>
      <c r="N598" s="29"/>
      <c r="O598" s="40"/>
      <c r="P598" s="29"/>
      <c r="Q598" s="29"/>
      <c r="R598" s="40"/>
      <c r="S598" s="30"/>
      <c r="T598" s="30"/>
      <c r="U598" s="30"/>
      <c r="V598" s="30"/>
      <c r="W598" s="30"/>
      <c r="X598" s="30"/>
      <c r="Y598" s="29"/>
      <c r="Z598" s="29"/>
      <c r="AA598" s="30"/>
      <c r="AB598" s="30"/>
      <c r="AC598" s="30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</row>
    <row r="599" spans="1:65" s="60" customFormat="1">
      <c r="A599" s="35"/>
      <c r="B599" s="31"/>
      <c r="C599" s="61"/>
      <c r="D599" s="35"/>
      <c r="E599" s="38"/>
      <c r="F599" s="36">
        <v>2.15</v>
      </c>
      <c r="G599" s="36" t="s">
        <v>39</v>
      </c>
      <c r="H599" s="36">
        <v>10</v>
      </c>
      <c r="I599" s="36">
        <v>0.37</v>
      </c>
      <c r="J599" s="35"/>
      <c r="K599" s="36"/>
      <c r="L599" s="36"/>
      <c r="N599" s="29"/>
      <c r="O599" s="40"/>
      <c r="P599" s="29"/>
      <c r="Q599" s="29"/>
      <c r="R599" s="40"/>
      <c r="S599" s="30"/>
      <c r="T599" s="30"/>
      <c r="U599" s="30"/>
      <c r="V599" s="30"/>
      <c r="W599" s="30"/>
      <c r="X599" s="30"/>
      <c r="Y599" s="29"/>
      <c r="Z599" s="29"/>
      <c r="AA599" s="30"/>
      <c r="AB599" s="30"/>
      <c r="AC599" s="30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</row>
    <row r="600" spans="1:65" s="60" customFormat="1">
      <c r="A600" s="35"/>
      <c r="B600" s="31"/>
      <c r="C600" s="61"/>
      <c r="D600" s="35"/>
      <c r="E600" s="38"/>
      <c r="F600" s="36">
        <v>1.55</v>
      </c>
      <c r="G600" s="36" t="s">
        <v>33</v>
      </c>
      <c r="H600" s="36">
        <v>4</v>
      </c>
      <c r="I600" s="36">
        <v>0.23599999999999999</v>
      </c>
      <c r="J600" s="35"/>
      <c r="K600" s="36"/>
      <c r="L600" s="36"/>
      <c r="N600" s="29"/>
      <c r="O600" s="40"/>
      <c r="P600" s="29"/>
      <c r="Q600" s="29"/>
      <c r="R600" s="40"/>
      <c r="S600" s="30"/>
      <c r="T600" s="30"/>
      <c r="U600" s="30"/>
      <c r="V600" s="30"/>
      <c r="W600" s="30"/>
      <c r="X600" s="30"/>
      <c r="Y600" s="29"/>
      <c r="Z600" s="29"/>
      <c r="AA600" s="30"/>
      <c r="AB600" s="30"/>
      <c r="AC600" s="30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</row>
    <row r="601" spans="1:65" s="60" customFormat="1">
      <c r="A601" s="35"/>
      <c r="B601" s="31"/>
      <c r="C601" s="61"/>
      <c r="D601" s="35"/>
      <c r="E601" s="38"/>
      <c r="F601" s="36">
        <v>1.85</v>
      </c>
      <c r="G601" s="36" t="s">
        <v>33</v>
      </c>
      <c r="H601" s="36">
        <v>4</v>
      </c>
      <c r="I601" s="36">
        <v>0.26800000000000002</v>
      </c>
      <c r="J601" s="35"/>
      <c r="K601" s="36"/>
      <c r="L601" s="36"/>
      <c r="N601" s="29"/>
      <c r="O601" s="40"/>
      <c r="P601" s="29"/>
      <c r="Q601" s="29"/>
      <c r="R601" s="40"/>
      <c r="S601" s="30"/>
      <c r="T601" s="30"/>
      <c r="U601" s="30"/>
      <c r="V601" s="30"/>
      <c r="W601" s="30"/>
      <c r="X601" s="30"/>
      <c r="Y601" s="29"/>
      <c r="Z601" s="29"/>
      <c r="AA601" s="30"/>
      <c r="AB601" s="30"/>
      <c r="AC601" s="30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</row>
    <row r="602" spans="1:65" s="60" customFormat="1">
      <c r="A602" s="35"/>
      <c r="B602" s="31"/>
      <c r="C602" s="61"/>
      <c r="D602" s="35"/>
      <c r="E602" s="38"/>
      <c r="F602" s="36">
        <v>2.15</v>
      </c>
      <c r="G602" s="36" t="s">
        <v>33</v>
      </c>
      <c r="H602" s="36">
        <v>8</v>
      </c>
      <c r="I602" s="36">
        <v>0.81799999999999995</v>
      </c>
      <c r="J602" s="35"/>
      <c r="K602" s="36"/>
      <c r="L602" s="36"/>
      <c r="N602" s="29"/>
      <c r="O602" s="40"/>
      <c r="P602" s="29"/>
      <c r="Q602" s="29"/>
      <c r="R602" s="40"/>
      <c r="S602" s="30"/>
      <c r="T602" s="30"/>
      <c r="U602" s="30"/>
      <c r="V602" s="30"/>
      <c r="W602" s="30"/>
      <c r="X602" s="30"/>
      <c r="Y602" s="29"/>
      <c r="Z602" s="29"/>
      <c r="AA602" s="30"/>
      <c r="AB602" s="30"/>
      <c r="AC602" s="30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</row>
    <row r="603" spans="1:65" s="60" customFormat="1">
      <c r="A603" s="35"/>
      <c r="B603" s="31"/>
      <c r="C603" s="61"/>
      <c r="D603" s="35"/>
      <c r="E603" s="38"/>
      <c r="F603" s="36">
        <v>2.15</v>
      </c>
      <c r="G603" s="36" t="s">
        <v>30</v>
      </c>
      <c r="H603" s="36">
        <v>6</v>
      </c>
      <c r="I603" s="36">
        <v>0.89400000000000002</v>
      </c>
      <c r="J603" s="35"/>
      <c r="K603" s="36"/>
      <c r="L603" s="36"/>
      <c r="N603" s="29"/>
      <c r="O603" s="40"/>
      <c r="P603" s="29"/>
      <c r="Q603" s="29"/>
      <c r="R603" s="40"/>
      <c r="S603" s="30"/>
      <c r="T603" s="30"/>
      <c r="U603" s="30"/>
      <c r="V603" s="30"/>
      <c r="W603" s="30"/>
      <c r="X603" s="30"/>
      <c r="Y603" s="29"/>
      <c r="Z603" s="29"/>
      <c r="AA603" s="30"/>
      <c r="AB603" s="30"/>
      <c r="AC603" s="30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</row>
    <row r="604" spans="1:65" s="60" customFormat="1">
      <c r="A604" s="35"/>
      <c r="B604" s="31"/>
      <c r="C604" s="61"/>
      <c r="D604" s="35"/>
      <c r="E604" s="38"/>
      <c r="F604" s="36">
        <v>2.4500000000000002</v>
      </c>
      <c r="G604" s="36" t="s">
        <v>30</v>
      </c>
      <c r="H604" s="36">
        <v>8</v>
      </c>
      <c r="I604" s="36">
        <v>1.633</v>
      </c>
      <c r="J604" s="35"/>
      <c r="K604" s="36"/>
      <c r="L604" s="36"/>
      <c r="N604" s="29"/>
      <c r="O604" s="40"/>
      <c r="P604" s="29"/>
      <c r="Q604" s="29"/>
      <c r="R604" s="40"/>
      <c r="S604" s="30"/>
      <c r="T604" s="30"/>
      <c r="U604" s="30"/>
      <c r="V604" s="30"/>
      <c r="W604" s="30"/>
      <c r="X604" s="30"/>
      <c r="Y604" s="29"/>
      <c r="Z604" s="29"/>
      <c r="AA604" s="30"/>
      <c r="AB604" s="30"/>
      <c r="AC604" s="30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</row>
    <row r="605" spans="1:65" s="60" customFormat="1">
      <c r="A605" s="35">
        <v>45</v>
      </c>
      <c r="B605" s="31" t="s">
        <v>215</v>
      </c>
      <c r="C605" s="61" t="s">
        <v>101</v>
      </c>
      <c r="D605" s="35" t="s">
        <v>217</v>
      </c>
      <c r="E605" s="38" t="s">
        <v>44</v>
      </c>
      <c r="F605" s="36"/>
      <c r="G605" s="35" t="s">
        <v>4</v>
      </c>
      <c r="H605" s="35">
        <v>65</v>
      </c>
      <c r="I605" s="47">
        <v>4.8380000000000001</v>
      </c>
      <c r="J605" s="35">
        <v>708</v>
      </c>
      <c r="K605" s="36"/>
      <c r="L605" s="36"/>
      <c r="N605" s="29"/>
      <c r="O605" s="40"/>
      <c r="P605" s="29"/>
      <c r="Q605" s="29"/>
      <c r="R605" s="40"/>
      <c r="S605" s="30"/>
      <c r="T605" s="30"/>
      <c r="U605" s="30"/>
      <c r="V605" s="30"/>
      <c r="W605" s="30"/>
      <c r="X605" s="30"/>
      <c r="Y605" s="29"/>
      <c r="Z605" s="29"/>
      <c r="AA605" s="30"/>
      <c r="AB605" s="30"/>
      <c r="AC605" s="30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</row>
    <row r="606" spans="1:65" s="60" customFormat="1">
      <c r="A606" s="186"/>
      <c r="B606" s="187"/>
      <c r="C606" s="188"/>
      <c r="D606" s="186"/>
      <c r="E606" s="187"/>
      <c r="F606" s="189"/>
      <c r="G606" s="190"/>
      <c r="H606" s="186"/>
      <c r="I606" s="186"/>
      <c r="J606" s="186"/>
      <c r="K606" s="189"/>
      <c r="L606" s="189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</row>
    <row r="607" spans="1:65" s="60" customFormat="1">
      <c r="A607" s="35"/>
      <c r="B607" s="31"/>
      <c r="C607" s="61"/>
      <c r="D607" s="35"/>
      <c r="E607" s="38"/>
      <c r="F607" s="36"/>
      <c r="G607" s="35"/>
      <c r="H607" s="35"/>
      <c r="I607" s="47"/>
      <c r="J607" s="35"/>
      <c r="K607" s="36"/>
      <c r="L607" s="36"/>
      <c r="N607" s="29"/>
      <c r="O607" s="40"/>
      <c r="P607" s="29"/>
      <c r="Q607" s="29"/>
      <c r="R607" s="40"/>
      <c r="S607" s="30"/>
      <c r="T607" s="30"/>
      <c r="U607" s="30"/>
      <c r="V607" s="30"/>
      <c r="W607" s="30"/>
      <c r="X607" s="30"/>
      <c r="Y607" s="29"/>
      <c r="Z607" s="29"/>
      <c r="AA607" s="30"/>
      <c r="AB607" s="30"/>
      <c r="AC607" s="30"/>
    </row>
    <row r="608" spans="1:65" s="60" customFormat="1">
      <c r="A608" s="169"/>
      <c r="B608" s="181"/>
      <c r="C608" s="169"/>
      <c r="D608" s="169"/>
      <c r="E608" s="182"/>
      <c r="F608" s="178">
        <v>1.25</v>
      </c>
      <c r="G608" s="178" t="s">
        <v>32</v>
      </c>
      <c r="H608" s="178">
        <v>18</v>
      </c>
      <c r="I608" s="178">
        <v>0.32400000000000001</v>
      </c>
      <c r="J608" s="35"/>
      <c r="K608" s="36"/>
      <c r="L608" s="36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</row>
    <row r="609" spans="1:65" s="60" customFormat="1">
      <c r="A609" s="169"/>
      <c r="B609" s="181"/>
      <c r="C609" s="169"/>
      <c r="D609" s="169"/>
      <c r="E609" s="182"/>
      <c r="F609" s="178">
        <v>1.55</v>
      </c>
      <c r="G609" s="178" t="s">
        <v>32</v>
      </c>
      <c r="H609" s="178">
        <v>79</v>
      </c>
      <c r="I609" s="178">
        <v>1.58</v>
      </c>
      <c r="J609" s="35"/>
      <c r="K609" s="36"/>
      <c r="L609" s="36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</row>
    <row r="610" spans="1:65" s="60" customFormat="1">
      <c r="A610" s="169"/>
      <c r="B610" s="181"/>
      <c r="C610" s="169"/>
      <c r="D610" s="169"/>
      <c r="E610" s="182"/>
      <c r="F610" s="178">
        <v>1.85</v>
      </c>
      <c r="G610" s="178" t="s">
        <v>32</v>
      </c>
      <c r="H610" s="178">
        <v>41</v>
      </c>
      <c r="I610" s="178">
        <v>1.107</v>
      </c>
      <c r="J610" s="35"/>
      <c r="K610" s="36"/>
      <c r="L610" s="36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</row>
    <row r="611" spans="1:65" s="60" customFormat="1">
      <c r="A611" s="169">
        <v>46</v>
      </c>
      <c r="B611" s="181" t="s">
        <v>156</v>
      </c>
      <c r="C611" s="169" t="s">
        <v>157</v>
      </c>
      <c r="D611" s="169" t="s">
        <v>218</v>
      </c>
      <c r="E611" s="182" t="s">
        <v>20</v>
      </c>
      <c r="F611" s="178"/>
      <c r="G611" s="183" t="s">
        <v>4</v>
      </c>
      <c r="H611" s="169">
        <v>138</v>
      </c>
      <c r="I611" s="169">
        <v>3.0110000000000001</v>
      </c>
      <c r="J611" s="35">
        <v>2258</v>
      </c>
      <c r="K611" s="36"/>
      <c r="L611" s="36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</row>
    <row r="612" spans="1:65" s="60" customFormat="1">
      <c r="A612" s="186"/>
      <c r="B612" s="187"/>
      <c r="C612" s="188"/>
      <c r="D612" s="186"/>
      <c r="E612" s="187"/>
      <c r="F612" s="189"/>
      <c r="G612" s="190"/>
      <c r="H612" s="186"/>
      <c r="I612" s="186"/>
      <c r="J612" s="186"/>
      <c r="K612" s="189"/>
      <c r="L612" s="189"/>
      <c r="N612" s="29"/>
      <c r="O612" s="40"/>
      <c r="P612" s="29"/>
      <c r="Q612" s="29"/>
      <c r="R612" s="40"/>
      <c r="S612" s="30"/>
      <c r="T612" s="30"/>
      <c r="U612" s="30"/>
      <c r="V612" s="30"/>
      <c r="W612" s="30"/>
      <c r="X612" s="30"/>
      <c r="Y612" s="29"/>
      <c r="Z612" s="29"/>
      <c r="AA612" s="30"/>
      <c r="AB612" s="30"/>
      <c r="AC612" s="30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</row>
    <row r="613" spans="1:65" s="60" customFormat="1">
      <c r="A613" s="35"/>
      <c r="B613" s="38"/>
      <c r="C613" s="25"/>
      <c r="D613" s="35"/>
      <c r="E613" s="31"/>
      <c r="F613" s="36"/>
      <c r="G613" s="25"/>
      <c r="H613" s="35"/>
      <c r="I613" s="35"/>
      <c r="J613" s="35"/>
      <c r="K613" s="41"/>
      <c r="L613" s="41"/>
      <c r="N613" s="29"/>
      <c r="O613" s="40"/>
      <c r="P613" s="29"/>
      <c r="Q613" s="29"/>
      <c r="R613" s="40"/>
      <c r="S613" s="30"/>
      <c r="T613" s="30"/>
      <c r="U613" s="30"/>
      <c r="V613" s="30"/>
      <c r="W613" s="30"/>
      <c r="X613" s="30"/>
      <c r="Y613" s="29"/>
      <c r="Z613" s="29"/>
      <c r="AA613" s="30"/>
      <c r="AB613" s="30"/>
      <c r="AC613" s="30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</row>
    <row r="614" spans="1:65" s="60" customFormat="1">
      <c r="A614" s="67"/>
      <c r="B614" s="67"/>
      <c r="C614" s="36"/>
      <c r="D614" s="36"/>
      <c r="E614" s="141"/>
      <c r="F614" s="36">
        <v>1.25</v>
      </c>
      <c r="G614" s="36" t="s">
        <v>34</v>
      </c>
      <c r="H614" s="36">
        <v>1</v>
      </c>
      <c r="I614" s="36">
        <v>0.10299999999999999</v>
      </c>
      <c r="J614" s="35"/>
      <c r="K614" s="36"/>
      <c r="L614" s="36"/>
      <c r="N614" s="29"/>
      <c r="O614" s="40"/>
      <c r="P614" s="29"/>
      <c r="Q614" s="29"/>
      <c r="R614" s="40"/>
      <c r="S614" s="30"/>
      <c r="T614" s="30"/>
      <c r="U614" s="30"/>
      <c r="V614" s="30"/>
      <c r="W614" s="30"/>
      <c r="X614" s="30"/>
      <c r="Y614" s="29"/>
      <c r="Z614" s="29"/>
      <c r="AA614" s="30"/>
      <c r="AB614" s="30"/>
      <c r="AC614" s="30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</row>
    <row r="615" spans="1:65" s="60" customFormat="1">
      <c r="A615" s="67"/>
      <c r="B615" s="67"/>
      <c r="C615" s="36"/>
      <c r="D615" s="36"/>
      <c r="E615" s="141"/>
      <c r="F615" s="36">
        <v>1.55</v>
      </c>
      <c r="G615" s="36" t="s">
        <v>34</v>
      </c>
      <c r="H615" s="36">
        <v>1</v>
      </c>
      <c r="I615" s="36">
        <v>0.107</v>
      </c>
      <c r="J615" s="35"/>
      <c r="K615" s="36"/>
      <c r="L615" s="36"/>
      <c r="N615" s="29"/>
      <c r="O615" s="40"/>
      <c r="P615" s="29"/>
      <c r="Q615" s="29"/>
      <c r="R615" s="40"/>
      <c r="S615" s="30"/>
      <c r="T615" s="30"/>
      <c r="U615" s="30"/>
      <c r="V615" s="30"/>
      <c r="W615" s="30"/>
      <c r="X615" s="30"/>
      <c r="Y615" s="29"/>
      <c r="Z615" s="29"/>
      <c r="AA615" s="30"/>
      <c r="AB615" s="30"/>
      <c r="AC615" s="30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</row>
    <row r="616" spans="1:65" s="60" customFormat="1">
      <c r="A616" s="35"/>
      <c r="B616" s="31"/>
      <c r="C616" s="61"/>
      <c r="D616" s="35"/>
      <c r="E616" s="38"/>
      <c r="F616" s="36">
        <v>1.85</v>
      </c>
      <c r="G616" s="36" t="s">
        <v>34</v>
      </c>
      <c r="H616" s="36">
        <v>8</v>
      </c>
      <c r="I616" s="36">
        <v>1.224</v>
      </c>
      <c r="J616" s="35"/>
      <c r="K616" s="36"/>
      <c r="L616" s="36"/>
      <c r="N616" s="29"/>
      <c r="O616" s="40"/>
      <c r="P616" s="29"/>
      <c r="Q616" s="29"/>
      <c r="R616" s="40"/>
      <c r="S616" s="30"/>
      <c r="T616" s="30"/>
      <c r="U616" s="30"/>
      <c r="V616" s="30"/>
      <c r="W616" s="30"/>
      <c r="X616" s="30"/>
      <c r="Y616" s="29"/>
      <c r="Z616" s="29"/>
      <c r="AA616" s="30"/>
      <c r="AB616" s="30"/>
      <c r="AC616" s="30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</row>
    <row r="617" spans="1:65" s="60" customFormat="1">
      <c r="A617" s="35"/>
      <c r="B617" s="31"/>
      <c r="C617" s="61"/>
      <c r="D617" s="35"/>
      <c r="E617" s="38"/>
      <c r="F617" s="36">
        <v>2.15</v>
      </c>
      <c r="G617" s="36" t="s">
        <v>34</v>
      </c>
      <c r="H617" s="36">
        <v>14</v>
      </c>
      <c r="I617" s="36">
        <v>2.282</v>
      </c>
      <c r="J617" s="35"/>
      <c r="K617" s="36"/>
      <c r="L617" s="36"/>
      <c r="N617" s="29"/>
      <c r="O617" s="40"/>
      <c r="P617" s="29"/>
      <c r="Q617" s="29"/>
      <c r="R617" s="40"/>
      <c r="S617" s="30"/>
      <c r="T617" s="30"/>
      <c r="U617" s="30"/>
      <c r="V617" s="30"/>
      <c r="W617" s="30"/>
      <c r="X617" s="30"/>
      <c r="Y617" s="29"/>
      <c r="Z617" s="29"/>
      <c r="AA617" s="30"/>
      <c r="AB617" s="30"/>
      <c r="AC617" s="30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</row>
    <row r="618" spans="1:65" s="60" customFormat="1">
      <c r="A618" s="35">
        <v>47</v>
      </c>
      <c r="B618" s="31" t="s">
        <v>212</v>
      </c>
      <c r="C618" s="61" t="s">
        <v>101</v>
      </c>
      <c r="D618" s="35" t="s">
        <v>219</v>
      </c>
      <c r="E618" s="38" t="s">
        <v>20</v>
      </c>
      <c r="F618" s="36"/>
      <c r="G618" s="35" t="s">
        <v>4</v>
      </c>
      <c r="H618" s="35">
        <v>24</v>
      </c>
      <c r="I618" s="35">
        <v>3.7160000000000002</v>
      </c>
      <c r="J618" s="35">
        <v>5574</v>
      </c>
      <c r="K618" s="36"/>
      <c r="L618" s="36"/>
      <c r="N618" s="29"/>
      <c r="O618" s="40"/>
      <c r="P618" s="29"/>
      <c r="Q618" s="29"/>
      <c r="R618" s="40"/>
      <c r="S618" s="30"/>
      <c r="T618" s="30"/>
      <c r="U618" s="30"/>
      <c r="V618" s="30"/>
      <c r="W618" s="30"/>
      <c r="X618" s="30"/>
      <c r="Y618" s="29"/>
      <c r="Z618" s="29"/>
      <c r="AA618" s="30"/>
      <c r="AB618" s="30"/>
      <c r="AC618" s="30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</row>
    <row r="619" spans="1:65" s="60" customFormat="1">
      <c r="A619" s="186"/>
      <c r="B619" s="187"/>
      <c r="C619" s="188"/>
      <c r="D619" s="186"/>
      <c r="E619" s="187"/>
      <c r="F619" s="189"/>
      <c r="G619" s="190"/>
      <c r="H619" s="186"/>
      <c r="I619" s="186"/>
      <c r="J619" s="186"/>
      <c r="K619" s="189"/>
      <c r="L619" s="189"/>
      <c r="N619" s="29"/>
      <c r="O619" s="40"/>
      <c r="P619" s="29"/>
      <c r="Q619" s="29"/>
      <c r="R619" s="40"/>
      <c r="S619" s="30"/>
      <c r="T619" s="30"/>
      <c r="U619" s="30"/>
      <c r="V619" s="30"/>
      <c r="W619" s="30"/>
      <c r="X619" s="30"/>
      <c r="Y619" s="29"/>
      <c r="Z619" s="29"/>
      <c r="AA619" s="30"/>
      <c r="AB619" s="30"/>
      <c r="AC619" s="30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</row>
    <row r="620" spans="1:65" s="60" customFormat="1">
      <c r="A620" s="35"/>
      <c r="B620" s="38"/>
      <c r="C620" s="25"/>
      <c r="D620" s="35"/>
      <c r="E620" s="31"/>
      <c r="F620" s="36"/>
      <c r="G620" s="25"/>
      <c r="H620" s="35"/>
      <c r="I620" s="35"/>
      <c r="J620" s="35"/>
      <c r="K620" s="41"/>
      <c r="L620" s="41"/>
      <c r="N620" s="29"/>
      <c r="O620" s="40"/>
      <c r="P620" s="29"/>
      <c r="Q620" s="29"/>
      <c r="R620" s="40"/>
      <c r="S620" s="30"/>
      <c r="T620" s="30"/>
      <c r="U620" s="30"/>
      <c r="V620" s="30"/>
      <c r="W620" s="30"/>
      <c r="X620" s="30"/>
      <c r="Y620" s="29"/>
      <c r="Z620" s="29"/>
      <c r="AA620" s="30"/>
      <c r="AB620" s="30"/>
      <c r="AC620" s="30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</row>
    <row r="621" spans="1:65" s="60" customFormat="1">
      <c r="A621" s="67"/>
      <c r="B621" s="67"/>
      <c r="C621" s="36"/>
      <c r="D621" s="36"/>
      <c r="E621" s="141"/>
      <c r="F621" s="36">
        <v>1.25</v>
      </c>
      <c r="G621" s="36" t="s">
        <v>32</v>
      </c>
      <c r="H621" s="36">
        <v>42</v>
      </c>
      <c r="I621" s="36">
        <v>0.504</v>
      </c>
      <c r="J621" s="35"/>
      <c r="K621" s="36"/>
      <c r="L621" s="36"/>
      <c r="N621" s="29"/>
      <c r="O621" s="40"/>
      <c r="P621" s="29"/>
      <c r="Q621" s="29"/>
      <c r="R621" s="40"/>
      <c r="S621" s="30"/>
      <c r="T621" s="30"/>
      <c r="U621" s="30"/>
      <c r="V621" s="30"/>
      <c r="W621" s="30"/>
      <c r="X621" s="30"/>
      <c r="Y621" s="29"/>
      <c r="Z621" s="29"/>
      <c r="AA621" s="30"/>
      <c r="AB621" s="30"/>
      <c r="AC621" s="30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</row>
    <row r="622" spans="1:65" s="60" customFormat="1">
      <c r="A622" s="67"/>
      <c r="B622" s="67"/>
      <c r="C622" s="36"/>
      <c r="D622" s="36"/>
      <c r="E622" s="141"/>
      <c r="F622" s="36">
        <v>1.55</v>
      </c>
      <c r="G622" s="36" t="s">
        <v>32</v>
      </c>
      <c r="H622" s="36">
        <v>128</v>
      </c>
      <c r="I622" s="36">
        <v>1.92</v>
      </c>
      <c r="J622" s="35"/>
      <c r="K622" s="36"/>
      <c r="L622" s="36"/>
      <c r="N622" s="29"/>
      <c r="O622" s="40"/>
      <c r="P622" s="29"/>
      <c r="Q622" s="29"/>
      <c r="R622" s="40"/>
      <c r="S622" s="30"/>
      <c r="T622" s="30"/>
      <c r="U622" s="30"/>
      <c r="V622" s="30"/>
      <c r="W622" s="30"/>
      <c r="X622" s="30"/>
      <c r="Y622" s="29"/>
      <c r="Z622" s="29"/>
      <c r="AA622" s="30"/>
      <c r="AB622" s="30"/>
      <c r="AC622" s="30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</row>
    <row r="623" spans="1:65" s="60" customFormat="1">
      <c r="A623" s="35"/>
      <c r="B623" s="31"/>
      <c r="C623" s="61"/>
      <c r="D623" s="35"/>
      <c r="E623" s="38"/>
      <c r="F623" s="36">
        <v>1.85</v>
      </c>
      <c r="G623" s="36" t="s">
        <v>32</v>
      </c>
      <c r="H623" s="36">
        <v>87</v>
      </c>
      <c r="I623" s="36">
        <v>1.5660000000000001</v>
      </c>
      <c r="J623" s="35"/>
      <c r="K623" s="36"/>
      <c r="L623" s="36"/>
      <c r="N623" s="29"/>
      <c r="O623" s="40"/>
      <c r="P623" s="29"/>
      <c r="Q623" s="29"/>
      <c r="R623" s="40"/>
      <c r="S623" s="30"/>
      <c r="T623" s="30"/>
      <c r="U623" s="30"/>
      <c r="V623" s="30"/>
      <c r="W623" s="30"/>
      <c r="X623" s="30"/>
      <c r="Y623" s="29"/>
      <c r="Z623" s="29"/>
      <c r="AA623" s="30"/>
      <c r="AB623" s="30"/>
      <c r="AC623" s="30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</row>
    <row r="624" spans="1:65" s="60" customFormat="1">
      <c r="A624" s="35">
        <v>48</v>
      </c>
      <c r="B624" s="31" t="s">
        <v>212</v>
      </c>
      <c r="C624" s="61" t="s">
        <v>101</v>
      </c>
      <c r="D624" s="35" t="s">
        <v>220</v>
      </c>
      <c r="E624" s="38" t="s">
        <v>20</v>
      </c>
      <c r="F624" s="36"/>
      <c r="G624" s="35" t="s">
        <v>4</v>
      </c>
      <c r="H624" s="35">
        <v>257</v>
      </c>
      <c r="I624" s="47">
        <v>3.99</v>
      </c>
      <c r="J624" s="35">
        <v>2993</v>
      </c>
      <c r="K624" s="36"/>
      <c r="L624" s="36"/>
      <c r="N624" s="29"/>
      <c r="O624" s="40"/>
      <c r="P624" s="29"/>
      <c r="Q624" s="29"/>
      <c r="R624" s="40"/>
      <c r="S624" s="30"/>
      <c r="T624" s="30"/>
      <c r="U624" s="30"/>
      <c r="V624" s="30"/>
      <c r="W624" s="30"/>
      <c r="X624" s="30"/>
      <c r="Y624" s="29"/>
      <c r="Z624" s="29"/>
      <c r="AA624" s="30"/>
      <c r="AB624" s="30"/>
      <c r="AC624" s="30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</row>
    <row r="625" spans="1:65" s="60" customFormat="1">
      <c r="A625" s="186"/>
      <c r="B625" s="187"/>
      <c r="C625" s="188"/>
      <c r="D625" s="186"/>
      <c r="E625" s="187"/>
      <c r="F625" s="189"/>
      <c r="G625" s="190"/>
      <c r="H625" s="186"/>
      <c r="I625" s="186"/>
      <c r="J625" s="186"/>
      <c r="K625" s="189"/>
      <c r="L625" s="189"/>
      <c r="N625" s="29"/>
      <c r="O625" s="40"/>
      <c r="P625" s="29"/>
      <c r="Q625" s="29"/>
      <c r="R625" s="40"/>
      <c r="S625" s="30"/>
      <c r="T625" s="30"/>
      <c r="U625" s="30"/>
      <c r="V625" s="30"/>
      <c r="W625" s="30"/>
      <c r="X625" s="30"/>
      <c r="Y625" s="29"/>
      <c r="Z625" s="29"/>
      <c r="AA625" s="30"/>
      <c r="AB625" s="30"/>
      <c r="AC625" s="30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</row>
    <row r="626" spans="1:65" s="60" customFormat="1">
      <c r="A626" s="35"/>
      <c r="B626" s="31"/>
      <c r="C626" s="61"/>
      <c r="D626" s="35"/>
      <c r="E626" s="38"/>
      <c r="F626" s="36"/>
      <c r="G626" s="35"/>
      <c r="H626" s="35"/>
      <c r="I626" s="35"/>
      <c r="J626" s="35"/>
      <c r="K626" s="36"/>
      <c r="L626" s="36"/>
      <c r="N626" s="29"/>
      <c r="O626" s="40"/>
      <c r="P626" s="29"/>
      <c r="Q626" s="29"/>
      <c r="R626" s="40"/>
      <c r="S626" s="30"/>
      <c r="T626" s="30"/>
      <c r="U626" s="30"/>
      <c r="V626" s="30"/>
      <c r="W626" s="30"/>
      <c r="X626" s="30"/>
      <c r="Y626" s="29"/>
      <c r="Z626" s="29"/>
      <c r="AA626" s="30"/>
      <c r="AB626" s="30"/>
      <c r="AC626" s="30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</row>
    <row r="627" spans="1:65" s="60" customFormat="1">
      <c r="A627" s="35"/>
      <c r="B627" s="31"/>
      <c r="C627" s="61"/>
      <c r="D627" s="35"/>
      <c r="E627" s="38" t="s">
        <v>46</v>
      </c>
      <c r="F627" s="36">
        <v>1.55</v>
      </c>
      <c r="G627" s="35" t="s">
        <v>33</v>
      </c>
      <c r="H627" s="35">
        <v>5</v>
      </c>
      <c r="I627" s="35">
        <v>0.23499999999999999</v>
      </c>
      <c r="J627" s="35"/>
      <c r="K627" s="36"/>
      <c r="L627" s="36"/>
      <c r="N627" s="29"/>
      <c r="O627" s="40"/>
      <c r="P627" s="29"/>
      <c r="Q627" s="29"/>
      <c r="R627" s="40"/>
      <c r="S627" s="30"/>
      <c r="T627" s="30"/>
      <c r="U627" s="30"/>
      <c r="V627" s="30"/>
      <c r="W627" s="30"/>
      <c r="X627" s="30"/>
      <c r="Y627" s="29"/>
      <c r="Z627" s="29"/>
      <c r="AA627" s="30"/>
      <c r="AB627" s="30"/>
      <c r="AC627" s="30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</row>
    <row r="628" spans="1:65" s="60" customFormat="1">
      <c r="A628" s="35"/>
      <c r="B628" s="31"/>
      <c r="C628" s="61"/>
      <c r="D628" s="35"/>
      <c r="E628" s="38" t="s">
        <v>19</v>
      </c>
      <c r="F628" s="36">
        <v>2.15</v>
      </c>
      <c r="G628" s="35" t="s">
        <v>30</v>
      </c>
      <c r="H628" s="35">
        <v>2</v>
      </c>
      <c r="I628" s="35">
        <v>0.55000000000000004</v>
      </c>
      <c r="J628" s="35"/>
      <c r="K628" s="36"/>
      <c r="L628" s="36"/>
      <c r="N628" s="29"/>
      <c r="O628" s="40"/>
      <c r="P628" s="29"/>
      <c r="Q628" s="29"/>
      <c r="R628" s="40"/>
      <c r="S628" s="30"/>
      <c r="T628" s="30"/>
      <c r="U628" s="30"/>
      <c r="V628" s="30"/>
      <c r="W628" s="30"/>
      <c r="X628" s="30"/>
      <c r="Y628" s="29"/>
      <c r="Z628" s="29"/>
      <c r="AA628" s="30"/>
      <c r="AB628" s="30"/>
      <c r="AC628" s="30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</row>
    <row r="629" spans="1:65" s="60" customFormat="1">
      <c r="A629" s="35">
        <v>49</v>
      </c>
      <c r="B629" s="31" t="s">
        <v>212</v>
      </c>
      <c r="C629" s="61" t="s">
        <v>101</v>
      </c>
      <c r="D629" s="35" t="s">
        <v>221</v>
      </c>
      <c r="E629" s="182" t="s">
        <v>559</v>
      </c>
      <c r="F629" s="36"/>
      <c r="G629" s="35" t="s">
        <v>4</v>
      </c>
      <c r="H629" s="35">
        <v>7</v>
      </c>
      <c r="I629" s="35">
        <v>0.78500000000000003</v>
      </c>
      <c r="J629" s="35">
        <v>275</v>
      </c>
      <c r="K629" s="36"/>
      <c r="L629" s="36"/>
      <c r="N629" s="29"/>
      <c r="O629" s="40"/>
      <c r="P629" s="29"/>
      <c r="Q629" s="29"/>
      <c r="R629" s="40"/>
      <c r="S629" s="30"/>
      <c r="T629" s="30"/>
      <c r="U629" s="30"/>
      <c r="V629" s="30"/>
      <c r="W629" s="30"/>
      <c r="X629" s="30"/>
      <c r="Y629" s="29"/>
      <c r="Z629" s="29"/>
      <c r="AA629" s="30"/>
      <c r="AB629" s="30"/>
      <c r="AC629" s="30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</row>
    <row r="630" spans="1:65" s="60" customFormat="1">
      <c r="A630" s="186"/>
      <c r="B630" s="187"/>
      <c r="C630" s="188"/>
      <c r="D630" s="186"/>
      <c r="E630" s="187"/>
      <c r="F630" s="189"/>
      <c r="G630" s="190"/>
      <c r="H630" s="186"/>
      <c r="I630" s="186"/>
      <c r="J630" s="186"/>
      <c r="K630" s="189"/>
      <c r="L630" s="189"/>
      <c r="N630" s="29"/>
      <c r="O630" s="40"/>
      <c r="P630" s="29"/>
      <c r="Q630" s="29"/>
      <c r="R630" s="40"/>
      <c r="S630" s="30"/>
      <c r="T630" s="30"/>
      <c r="U630" s="30"/>
      <c r="V630" s="30"/>
      <c r="W630" s="30"/>
      <c r="X630" s="30"/>
      <c r="Y630" s="29"/>
      <c r="Z630" s="29"/>
      <c r="AA630" s="30"/>
      <c r="AB630" s="30"/>
      <c r="AC630" s="30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</row>
    <row r="631" spans="1:65" s="60" customFormat="1">
      <c r="A631" s="35"/>
      <c r="B631" s="31"/>
      <c r="C631" s="61"/>
      <c r="D631" s="35"/>
      <c r="E631" s="38" t="s">
        <v>222</v>
      </c>
      <c r="F631" s="36">
        <v>0</v>
      </c>
      <c r="G631" s="36">
        <v>0</v>
      </c>
      <c r="H631" s="36">
        <v>0</v>
      </c>
      <c r="I631" s="44">
        <v>3.75</v>
      </c>
      <c r="J631" s="35"/>
      <c r="K631" s="36"/>
      <c r="L631" s="36"/>
      <c r="N631" s="29"/>
      <c r="O631" s="40"/>
      <c r="P631" s="29"/>
      <c r="Q631" s="29"/>
      <c r="R631" s="40"/>
      <c r="S631" s="30"/>
      <c r="T631" s="30"/>
      <c r="U631" s="30"/>
      <c r="V631" s="30"/>
      <c r="W631" s="30"/>
      <c r="X631" s="30"/>
      <c r="Y631" s="29"/>
      <c r="Z631" s="29"/>
      <c r="AA631" s="30"/>
      <c r="AB631" s="30"/>
      <c r="AC631" s="30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</row>
    <row r="632" spans="1:65" s="60" customFormat="1">
      <c r="A632" s="35"/>
      <c r="B632" s="31"/>
      <c r="C632" s="61"/>
      <c r="D632" s="35"/>
      <c r="E632" s="38" t="s">
        <v>19</v>
      </c>
      <c r="F632" s="36">
        <v>0</v>
      </c>
      <c r="G632" s="36">
        <v>0</v>
      </c>
      <c r="H632" s="36">
        <v>0</v>
      </c>
      <c r="I632" s="44">
        <v>0.25</v>
      </c>
      <c r="J632" s="35"/>
      <c r="K632" s="36"/>
      <c r="L632" s="36"/>
      <c r="N632" s="29"/>
      <c r="O632" s="40"/>
      <c r="P632" s="29"/>
      <c r="Q632" s="29"/>
      <c r="R632" s="40"/>
      <c r="S632" s="30"/>
      <c r="T632" s="30"/>
      <c r="U632" s="30"/>
      <c r="V632" s="30"/>
      <c r="W632" s="30"/>
      <c r="X632" s="30"/>
      <c r="Y632" s="29"/>
      <c r="Z632" s="29"/>
      <c r="AA632" s="30"/>
      <c r="AB632" s="30"/>
      <c r="AC632" s="30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</row>
    <row r="633" spans="1:65" s="60" customFormat="1">
      <c r="A633" s="35">
        <v>50</v>
      </c>
      <c r="B633" s="31" t="s">
        <v>212</v>
      </c>
      <c r="C633" s="61" t="s">
        <v>101</v>
      </c>
      <c r="D633" s="35" t="s">
        <v>223</v>
      </c>
      <c r="E633" s="182" t="s">
        <v>559</v>
      </c>
      <c r="F633" s="36"/>
      <c r="G633" s="35" t="s">
        <v>4</v>
      </c>
      <c r="H633" s="35">
        <v>0</v>
      </c>
      <c r="I633" s="47">
        <v>4</v>
      </c>
      <c r="J633" s="35">
        <v>209</v>
      </c>
      <c r="K633" s="36"/>
      <c r="L633" s="36"/>
      <c r="N633" s="29"/>
      <c r="O633" s="40"/>
      <c r="P633" s="29"/>
      <c r="Q633" s="29"/>
      <c r="R633" s="40"/>
      <c r="S633" s="30"/>
      <c r="T633" s="30"/>
      <c r="U633" s="30"/>
      <c r="V633" s="30"/>
      <c r="W633" s="30"/>
      <c r="X633" s="30"/>
      <c r="Y633" s="29"/>
      <c r="Z633" s="29"/>
      <c r="AA633" s="30"/>
      <c r="AB633" s="30"/>
      <c r="AC633" s="30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</row>
    <row r="634" spans="1:65" s="60" customFormat="1">
      <c r="A634" s="186"/>
      <c r="B634" s="187"/>
      <c r="C634" s="188"/>
      <c r="D634" s="186"/>
      <c r="E634" s="187"/>
      <c r="F634" s="189"/>
      <c r="G634" s="190"/>
      <c r="H634" s="186"/>
      <c r="I634" s="186"/>
      <c r="J634" s="186"/>
      <c r="K634" s="189"/>
      <c r="L634" s="189"/>
      <c r="N634" s="29"/>
      <c r="O634" s="40"/>
      <c r="P634" s="29"/>
      <c r="Q634" s="29"/>
      <c r="R634" s="40"/>
      <c r="S634" s="30"/>
      <c r="T634" s="30"/>
      <c r="U634" s="30"/>
      <c r="V634" s="30"/>
      <c r="W634" s="30"/>
      <c r="X634" s="30"/>
      <c r="Y634" s="29"/>
      <c r="Z634" s="29"/>
      <c r="AA634" s="30"/>
      <c r="AB634" s="30"/>
      <c r="AC634" s="30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</row>
    <row r="635" spans="1:65" s="212" customFormat="1">
      <c r="A635" s="169"/>
      <c r="B635" s="181"/>
      <c r="C635" s="169"/>
      <c r="D635" s="178"/>
      <c r="E635" s="211"/>
      <c r="F635" s="178">
        <v>1.55</v>
      </c>
      <c r="G635" s="178" t="s">
        <v>32</v>
      </c>
      <c r="H635" s="178">
        <v>10</v>
      </c>
      <c r="I635" s="184">
        <v>0.22500000000000001</v>
      </c>
      <c r="J635" s="181"/>
      <c r="K635" s="211"/>
      <c r="L635" s="211"/>
    </row>
    <row r="636" spans="1:65" s="212" customFormat="1">
      <c r="A636" s="169"/>
      <c r="B636" s="181"/>
      <c r="C636" s="169"/>
      <c r="D636" s="169"/>
      <c r="E636" s="182"/>
      <c r="F636" s="178">
        <v>1.85</v>
      </c>
      <c r="G636" s="178" t="s">
        <v>32</v>
      </c>
      <c r="H636" s="178">
        <v>20</v>
      </c>
      <c r="I636" s="178">
        <v>0.69499999999999995</v>
      </c>
      <c r="J636" s="181"/>
      <c r="K636" s="211"/>
      <c r="L636" s="211"/>
    </row>
    <row r="637" spans="1:65" s="212" customFormat="1">
      <c r="A637" s="169"/>
      <c r="B637" s="181"/>
      <c r="C637" s="169"/>
      <c r="D637" s="169"/>
      <c r="E637" s="182"/>
      <c r="F637" s="178">
        <v>1.55</v>
      </c>
      <c r="G637" s="178" t="s">
        <v>33</v>
      </c>
      <c r="H637" s="178">
        <v>3</v>
      </c>
      <c r="I637" s="178">
        <v>0.154</v>
      </c>
      <c r="J637" s="181"/>
      <c r="K637" s="211"/>
      <c r="L637" s="211"/>
    </row>
    <row r="638" spans="1:65" s="212" customFormat="1">
      <c r="A638" s="169"/>
      <c r="B638" s="181"/>
      <c r="C638" s="169"/>
      <c r="D638" s="169"/>
      <c r="E638" s="182"/>
      <c r="F638" s="178">
        <v>1.85</v>
      </c>
      <c r="G638" s="178" t="s">
        <v>33</v>
      </c>
      <c r="H638" s="178">
        <v>26</v>
      </c>
      <c r="I638" s="178">
        <v>1.635</v>
      </c>
      <c r="J638" s="181"/>
      <c r="K638" s="211"/>
      <c r="L638" s="211"/>
    </row>
    <row r="639" spans="1:65" s="212" customFormat="1">
      <c r="A639" s="169"/>
      <c r="B639" s="181"/>
      <c r="C639" s="169"/>
      <c r="D639" s="169"/>
      <c r="E639" s="182"/>
      <c r="F639" s="178">
        <v>2.15</v>
      </c>
      <c r="G639" s="178" t="s">
        <v>33</v>
      </c>
      <c r="H639" s="178">
        <v>2</v>
      </c>
      <c r="I639" s="178">
        <v>0.111</v>
      </c>
      <c r="J639" s="181"/>
      <c r="K639" s="211"/>
      <c r="L639" s="211"/>
    </row>
    <row r="640" spans="1:65" s="212" customFormat="1">
      <c r="A640" s="169"/>
      <c r="B640" s="181"/>
      <c r="C640" s="169"/>
      <c r="D640" s="169"/>
      <c r="E640" s="182"/>
      <c r="F640" s="178">
        <v>1.55</v>
      </c>
      <c r="G640" s="178" t="s">
        <v>34</v>
      </c>
      <c r="H640" s="178">
        <v>2</v>
      </c>
      <c r="I640" s="178">
        <v>0.246</v>
      </c>
      <c r="J640" s="181"/>
      <c r="K640" s="211"/>
      <c r="L640" s="211"/>
    </row>
    <row r="641" spans="1:48" s="212" customFormat="1">
      <c r="A641" s="169"/>
      <c r="B641" s="181"/>
      <c r="C641" s="169"/>
      <c r="D641" s="169"/>
      <c r="E641" s="182"/>
      <c r="F641" s="178">
        <v>2.15</v>
      </c>
      <c r="G641" s="178" t="s">
        <v>34</v>
      </c>
      <c r="H641" s="178">
        <v>8</v>
      </c>
      <c r="I641" s="178">
        <v>1.2749999999999999</v>
      </c>
      <c r="J641" s="181"/>
      <c r="K641" s="211"/>
      <c r="L641" s="211"/>
    </row>
    <row r="642" spans="1:48" s="212" customFormat="1">
      <c r="A642" s="169"/>
      <c r="B642" s="181"/>
      <c r="C642" s="169"/>
      <c r="D642" s="169"/>
      <c r="E642" s="182"/>
      <c r="F642" s="178">
        <v>2.15</v>
      </c>
      <c r="G642" s="178" t="s">
        <v>35</v>
      </c>
      <c r="H642" s="178">
        <v>6</v>
      </c>
      <c r="I642" s="178">
        <v>1.345</v>
      </c>
      <c r="J642" s="181"/>
      <c r="K642" s="211"/>
      <c r="L642" s="211"/>
    </row>
    <row r="643" spans="1:48" s="212" customFormat="1">
      <c r="A643" s="169"/>
      <c r="B643" s="181"/>
      <c r="C643" s="169"/>
      <c r="D643" s="169"/>
      <c r="E643" s="182"/>
      <c r="F643" s="178">
        <v>2.15</v>
      </c>
      <c r="G643" s="178" t="s">
        <v>41</v>
      </c>
      <c r="H643" s="178">
        <v>2</v>
      </c>
      <c r="I643" s="178">
        <v>0.73199999999999998</v>
      </c>
      <c r="J643" s="181"/>
      <c r="K643" s="211"/>
      <c r="L643" s="211"/>
    </row>
    <row r="644" spans="1:48" s="212" customFormat="1">
      <c r="A644" s="169">
        <v>51</v>
      </c>
      <c r="B644" s="181" t="s">
        <v>156</v>
      </c>
      <c r="C644" s="61" t="s">
        <v>101</v>
      </c>
      <c r="D644" s="169" t="s">
        <v>224</v>
      </c>
      <c r="E644" s="182" t="s">
        <v>21</v>
      </c>
      <c r="F644" s="178"/>
      <c r="G644" s="178" t="s">
        <v>4</v>
      </c>
      <c r="H644" s="169">
        <v>79</v>
      </c>
      <c r="I644" s="169">
        <v>6.4179999999999993</v>
      </c>
      <c r="J644" s="35">
        <v>1774</v>
      </c>
      <c r="K644" s="211"/>
      <c r="L644" s="211"/>
    </row>
    <row r="645" spans="1:48" s="60" customFormat="1">
      <c r="A645" s="186"/>
      <c r="B645" s="187"/>
      <c r="C645" s="188"/>
      <c r="D645" s="186"/>
      <c r="E645" s="187"/>
      <c r="F645" s="189"/>
      <c r="G645" s="190"/>
      <c r="H645" s="186"/>
      <c r="I645" s="186"/>
      <c r="J645" s="186"/>
      <c r="K645" s="189"/>
      <c r="L645" s="189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</row>
    <row r="646" spans="1:48" s="60" customFormat="1">
      <c r="A646" s="35"/>
      <c r="B646" s="38"/>
      <c r="C646" s="61"/>
      <c r="D646" s="35"/>
      <c r="E646" s="38"/>
      <c r="F646" s="36"/>
      <c r="G646" s="25"/>
      <c r="H646" s="35"/>
      <c r="I646" s="35"/>
      <c r="J646" s="35"/>
      <c r="K646" s="36"/>
      <c r="L646" s="36"/>
      <c r="N646" s="29"/>
      <c r="O646" s="40"/>
      <c r="P646" s="29"/>
      <c r="Q646" s="29"/>
      <c r="R646" s="40"/>
      <c r="S646" s="30"/>
      <c r="T646" s="30"/>
      <c r="U646" s="30"/>
      <c r="V646" s="30"/>
      <c r="W646" s="30"/>
      <c r="X646" s="30"/>
      <c r="Y646" s="29"/>
      <c r="Z646" s="29"/>
      <c r="AA646" s="30"/>
      <c r="AB646" s="30"/>
      <c r="AC646" s="30"/>
    </row>
    <row r="647" spans="1:48" s="60" customFormat="1">
      <c r="A647" s="169"/>
      <c r="B647" s="181"/>
      <c r="C647" s="169"/>
      <c r="D647" s="169"/>
      <c r="E647" s="182"/>
      <c r="F647" s="178">
        <v>1.85</v>
      </c>
      <c r="G647" s="178" t="s">
        <v>34</v>
      </c>
      <c r="H647" s="178">
        <v>5</v>
      </c>
      <c r="I647" s="178">
        <v>0.70899999999999996</v>
      </c>
      <c r="J647" s="35"/>
      <c r="K647" s="36"/>
      <c r="L647" s="36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</row>
    <row r="648" spans="1:48" s="60" customFormat="1">
      <c r="A648" s="169"/>
      <c r="B648" s="181"/>
      <c r="C648" s="169"/>
      <c r="D648" s="169"/>
      <c r="E648" s="182"/>
      <c r="F648" s="178">
        <v>2.15</v>
      </c>
      <c r="G648" s="178" t="s">
        <v>34</v>
      </c>
      <c r="H648" s="178">
        <v>11</v>
      </c>
      <c r="I648" s="178">
        <v>1.883</v>
      </c>
      <c r="J648" s="35"/>
      <c r="K648" s="36"/>
      <c r="L648" s="36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</row>
    <row r="649" spans="1:48" s="60" customFormat="1">
      <c r="A649" s="169"/>
      <c r="B649" s="181"/>
      <c r="C649" s="169"/>
      <c r="D649" s="169"/>
      <c r="E649" s="182"/>
      <c r="F649" s="178">
        <v>1.55</v>
      </c>
      <c r="G649" s="178" t="s">
        <v>35</v>
      </c>
      <c r="H649" s="178">
        <v>1</v>
      </c>
      <c r="I649" s="178">
        <v>0.17899999999999999</v>
      </c>
      <c r="J649" s="35"/>
      <c r="K649" s="36"/>
      <c r="L649" s="36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</row>
    <row r="650" spans="1:48" s="60" customFormat="1">
      <c r="A650" s="169">
        <v>52</v>
      </c>
      <c r="B650" s="181" t="s">
        <v>156</v>
      </c>
      <c r="C650" s="61" t="s">
        <v>101</v>
      </c>
      <c r="D650" s="169" t="s">
        <v>141</v>
      </c>
      <c r="E650" s="182" t="s">
        <v>20</v>
      </c>
      <c r="F650" s="178"/>
      <c r="G650" s="183" t="s">
        <v>4</v>
      </c>
      <c r="H650" s="169">
        <v>17</v>
      </c>
      <c r="I650" s="169">
        <v>2.7709999999999999</v>
      </c>
      <c r="J650" s="35">
        <v>4246</v>
      </c>
      <c r="K650" s="36"/>
      <c r="L650" s="36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</row>
    <row r="651" spans="1:48" s="60" customFormat="1">
      <c r="A651" s="186"/>
      <c r="B651" s="187"/>
      <c r="C651" s="188"/>
      <c r="D651" s="186"/>
      <c r="E651" s="187"/>
      <c r="F651" s="189"/>
      <c r="G651" s="190"/>
      <c r="H651" s="186"/>
      <c r="I651" s="186"/>
      <c r="J651" s="186"/>
      <c r="K651" s="189"/>
      <c r="L651" s="189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</row>
    <row r="652" spans="1:48" s="60" customFormat="1">
      <c r="A652" s="35"/>
      <c r="B652" s="31"/>
      <c r="C652" s="61"/>
      <c r="D652" s="35"/>
      <c r="E652" s="38"/>
      <c r="F652" s="36"/>
      <c r="G652" s="35"/>
      <c r="H652" s="35"/>
      <c r="I652" s="35"/>
      <c r="J652" s="35"/>
      <c r="K652" s="36"/>
      <c r="L652" s="36"/>
      <c r="N652" s="29"/>
      <c r="O652" s="40"/>
      <c r="P652" s="29"/>
      <c r="Q652" s="29"/>
      <c r="R652" s="40"/>
      <c r="S652" s="30"/>
      <c r="T652" s="30"/>
      <c r="U652" s="30"/>
      <c r="V652" s="30"/>
      <c r="W652" s="30"/>
      <c r="X652" s="30"/>
      <c r="Y652" s="29"/>
      <c r="Z652" s="29"/>
      <c r="AA652" s="30"/>
      <c r="AB652" s="30"/>
      <c r="AC652" s="30"/>
    </row>
    <row r="653" spans="1:48" s="60" customFormat="1">
      <c r="A653" s="169"/>
      <c r="B653" s="181"/>
      <c r="C653" s="169"/>
      <c r="D653" s="169"/>
      <c r="E653" s="182"/>
      <c r="F653" s="178">
        <v>1.25</v>
      </c>
      <c r="G653" s="178" t="s">
        <v>33</v>
      </c>
      <c r="H653" s="178">
        <v>4</v>
      </c>
      <c r="I653" s="178">
        <v>0.16</v>
      </c>
      <c r="J653" s="35"/>
      <c r="K653" s="36"/>
      <c r="L653" s="36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</row>
    <row r="654" spans="1:48" s="60" customFormat="1">
      <c r="A654" s="169"/>
      <c r="B654" s="181"/>
      <c r="C654" s="169"/>
      <c r="D654" s="169"/>
      <c r="E654" s="182"/>
      <c r="F654" s="178">
        <v>1.55</v>
      </c>
      <c r="G654" s="178" t="s">
        <v>33</v>
      </c>
      <c r="H654" s="178">
        <v>14</v>
      </c>
      <c r="I654" s="178">
        <v>0.51700000000000002</v>
      </c>
      <c r="J654" s="35"/>
      <c r="K654" s="36"/>
      <c r="L654" s="36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</row>
    <row r="655" spans="1:48" s="60" customFormat="1">
      <c r="A655" s="169"/>
      <c r="B655" s="181"/>
      <c r="C655" s="169"/>
      <c r="D655" s="169"/>
      <c r="E655" s="182"/>
      <c r="F655" s="178">
        <v>1.85</v>
      </c>
      <c r="G655" s="178" t="s">
        <v>33</v>
      </c>
      <c r="H655" s="178">
        <v>36</v>
      </c>
      <c r="I655" s="178">
        <v>2.052</v>
      </c>
      <c r="J655" s="35"/>
      <c r="K655" s="36"/>
      <c r="L655" s="36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</row>
    <row r="656" spans="1:48" s="60" customFormat="1">
      <c r="A656" s="169"/>
      <c r="B656" s="181"/>
      <c r="C656" s="169"/>
      <c r="D656" s="169"/>
      <c r="E656" s="182"/>
      <c r="F656" s="178">
        <v>2.15</v>
      </c>
      <c r="G656" s="178" t="s">
        <v>33</v>
      </c>
      <c r="H656" s="178">
        <v>14</v>
      </c>
      <c r="I656" s="178">
        <v>1.2629999999999999</v>
      </c>
      <c r="J656" s="35"/>
      <c r="K656" s="36"/>
      <c r="L656" s="36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</row>
    <row r="657" spans="1:48" s="60" customFormat="1">
      <c r="A657" s="169">
        <v>53</v>
      </c>
      <c r="B657" s="181" t="s">
        <v>156</v>
      </c>
      <c r="C657" s="61" t="s">
        <v>101</v>
      </c>
      <c r="D657" s="169" t="s">
        <v>225</v>
      </c>
      <c r="E657" s="182" t="s">
        <v>20</v>
      </c>
      <c r="F657" s="178"/>
      <c r="G657" s="183" t="s">
        <v>4</v>
      </c>
      <c r="H657" s="169">
        <v>68</v>
      </c>
      <c r="I657" s="169">
        <v>3.992</v>
      </c>
      <c r="J657" s="35">
        <v>3992</v>
      </c>
      <c r="K657" s="36"/>
      <c r="L657" s="36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</row>
    <row r="658" spans="1:48" s="60" customFormat="1">
      <c r="A658" s="186"/>
      <c r="B658" s="187"/>
      <c r="C658" s="188"/>
      <c r="D658" s="186"/>
      <c r="E658" s="187"/>
      <c r="F658" s="189"/>
      <c r="G658" s="190"/>
      <c r="H658" s="186"/>
      <c r="I658" s="186"/>
      <c r="J658" s="186"/>
      <c r="K658" s="189"/>
      <c r="L658" s="189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</row>
    <row r="659" spans="1:48" s="60" customFormat="1">
      <c r="A659" s="169"/>
      <c r="B659" s="181"/>
      <c r="C659" s="169"/>
      <c r="D659" s="169"/>
      <c r="E659" s="182"/>
      <c r="F659" s="178"/>
      <c r="G659" s="183"/>
      <c r="H659" s="169"/>
      <c r="I659" s="169"/>
      <c r="J659" s="35"/>
      <c r="K659" s="36"/>
      <c r="L659" s="36"/>
    </row>
    <row r="660" spans="1:48" s="212" customFormat="1">
      <c r="A660" s="169"/>
      <c r="B660" s="181"/>
      <c r="C660" s="169"/>
      <c r="D660" s="169"/>
      <c r="E660" s="182"/>
      <c r="F660" s="178">
        <v>1.55</v>
      </c>
      <c r="G660" s="178" t="s">
        <v>40</v>
      </c>
      <c r="H660" s="178">
        <v>20</v>
      </c>
      <c r="I660" s="184">
        <v>0.84</v>
      </c>
      <c r="J660" s="181"/>
      <c r="K660" s="211"/>
      <c r="L660" s="211"/>
    </row>
    <row r="661" spans="1:48" s="212" customFormat="1">
      <c r="A661" s="169"/>
      <c r="B661" s="181"/>
      <c r="C661" s="169"/>
      <c r="D661" s="169"/>
      <c r="E661" s="182"/>
      <c r="F661" s="178">
        <v>1.85</v>
      </c>
      <c r="G661" s="178" t="s">
        <v>40</v>
      </c>
      <c r="H661" s="178">
        <v>33</v>
      </c>
      <c r="I661" s="178">
        <v>1.9370000000000001</v>
      </c>
      <c r="J661" s="181"/>
      <c r="K661" s="211"/>
      <c r="L661" s="211"/>
    </row>
    <row r="662" spans="1:48" s="212" customFormat="1">
      <c r="A662" s="169"/>
      <c r="B662" s="181"/>
      <c r="C662" s="169"/>
      <c r="D662" s="169"/>
      <c r="E662" s="182"/>
      <c r="F662" s="178">
        <v>1.85</v>
      </c>
      <c r="G662" s="178" t="s">
        <v>30</v>
      </c>
      <c r="H662" s="178">
        <v>3</v>
      </c>
      <c r="I662" s="178">
        <v>0.42499999999999999</v>
      </c>
      <c r="J662" s="181"/>
      <c r="K662" s="211"/>
      <c r="L662" s="211"/>
    </row>
    <row r="663" spans="1:48" s="212" customFormat="1">
      <c r="A663" s="169"/>
      <c r="B663" s="181"/>
      <c r="C663" s="169"/>
      <c r="D663" s="169"/>
      <c r="E663" s="182"/>
      <c r="F663" s="178">
        <v>2.15</v>
      </c>
      <c r="G663" s="178" t="s">
        <v>30</v>
      </c>
      <c r="H663" s="178">
        <v>13</v>
      </c>
      <c r="I663" s="178">
        <v>0.75800000000000001</v>
      </c>
      <c r="J663" s="181"/>
      <c r="K663" s="211"/>
      <c r="L663" s="211"/>
    </row>
    <row r="664" spans="1:48" s="212" customFormat="1">
      <c r="A664" s="169"/>
      <c r="B664" s="181"/>
      <c r="C664" s="169"/>
      <c r="D664" s="169"/>
      <c r="E664" s="182"/>
      <c r="F664" s="178">
        <v>1.85</v>
      </c>
      <c r="G664" s="178" t="s">
        <v>40</v>
      </c>
      <c r="H664" s="178">
        <v>4</v>
      </c>
      <c r="I664" s="178">
        <v>0.20399999999999999</v>
      </c>
      <c r="J664" s="181"/>
      <c r="K664" s="211"/>
      <c r="L664" s="211"/>
    </row>
    <row r="665" spans="1:48" s="212" customFormat="1">
      <c r="A665" s="169">
        <v>54</v>
      </c>
      <c r="B665" s="181" t="s">
        <v>156</v>
      </c>
      <c r="C665" s="61" t="s">
        <v>101</v>
      </c>
      <c r="D665" s="169" t="s">
        <v>226</v>
      </c>
      <c r="E665" s="182" t="s">
        <v>0</v>
      </c>
      <c r="F665" s="178"/>
      <c r="G665" s="178" t="s">
        <v>4</v>
      </c>
      <c r="H665" s="169">
        <v>73</v>
      </c>
      <c r="I665" s="169">
        <v>4.1639999999999997</v>
      </c>
      <c r="J665" s="35">
        <v>2300</v>
      </c>
      <c r="K665" s="211"/>
      <c r="L665" s="211"/>
    </row>
    <row r="666" spans="1:48" s="60" customFormat="1">
      <c r="A666" s="186"/>
      <c r="B666" s="187"/>
      <c r="C666" s="188"/>
      <c r="D666" s="186"/>
      <c r="E666" s="187"/>
      <c r="F666" s="189"/>
      <c r="G666" s="190"/>
      <c r="H666" s="186"/>
      <c r="I666" s="186"/>
      <c r="J666" s="186"/>
      <c r="K666" s="189"/>
      <c r="L666" s="189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</row>
    <row r="667" spans="1:48" s="60" customFormat="1">
      <c r="A667" s="169"/>
      <c r="B667" s="181"/>
      <c r="C667" s="169"/>
      <c r="D667" s="169"/>
      <c r="E667" s="182"/>
      <c r="F667" s="178"/>
      <c r="G667" s="183"/>
      <c r="H667" s="169"/>
      <c r="I667" s="169"/>
      <c r="J667" s="35"/>
      <c r="K667" s="36"/>
      <c r="L667" s="36"/>
    </row>
    <row r="668" spans="1:48" s="60" customFormat="1">
      <c r="A668" s="169"/>
      <c r="B668" s="181"/>
      <c r="C668" s="169"/>
      <c r="D668" s="169"/>
      <c r="E668" s="182"/>
      <c r="F668" s="178">
        <v>1.55</v>
      </c>
      <c r="G668" s="178" t="s">
        <v>33</v>
      </c>
      <c r="H668" s="178">
        <v>12</v>
      </c>
      <c r="I668" s="178">
        <v>0.52200000000000002</v>
      </c>
      <c r="J668" s="35"/>
      <c r="K668" s="36"/>
      <c r="L668" s="36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</row>
    <row r="669" spans="1:48" s="60" customFormat="1">
      <c r="A669" s="169"/>
      <c r="B669" s="181"/>
      <c r="C669" s="169"/>
      <c r="D669" s="169"/>
      <c r="E669" s="182"/>
      <c r="F669" s="178">
        <v>1.85</v>
      </c>
      <c r="G669" s="178" t="s">
        <v>33</v>
      </c>
      <c r="H669" s="178">
        <v>44</v>
      </c>
      <c r="I669" s="178">
        <v>2.4790000000000001</v>
      </c>
      <c r="J669" s="35"/>
      <c r="K669" s="36"/>
      <c r="L669" s="36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</row>
    <row r="670" spans="1:48" s="60" customFormat="1">
      <c r="A670" s="169"/>
      <c r="B670" s="181"/>
      <c r="C670" s="169"/>
      <c r="D670" s="169"/>
      <c r="E670" s="182"/>
      <c r="F670" s="178">
        <v>2.15</v>
      </c>
      <c r="G670" s="178" t="s">
        <v>33</v>
      </c>
      <c r="H670" s="178">
        <v>18</v>
      </c>
      <c r="I670" s="178">
        <v>1.218</v>
      </c>
      <c r="J670" s="35"/>
      <c r="K670" s="36"/>
      <c r="L670" s="36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</row>
    <row r="671" spans="1:48" s="60" customFormat="1">
      <c r="A671" s="169">
        <v>55</v>
      </c>
      <c r="B671" s="181" t="s">
        <v>156</v>
      </c>
      <c r="C671" s="169" t="s">
        <v>157</v>
      </c>
      <c r="D671" s="169" t="s">
        <v>144</v>
      </c>
      <c r="E671" s="182" t="s">
        <v>20</v>
      </c>
      <c r="F671" s="178"/>
      <c r="G671" s="183" t="s">
        <v>4</v>
      </c>
      <c r="H671" s="169">
        <v>74</v>
      </c>
      <c r="I671" s="169">
        <v>4.2190000000000003</v>
      </c>
      <c r="J671" s="35">
        <v>4219</v>
      </c>
      <c r="K671" s="36"/>
      <c r="L671" s="36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</row>
    <row r="672" spans="1:48" s="60" customFormat="1">
      <c r="A672" s="186"/>
      <c r="B672" s="187"/>
      <c r="C672" s="188"/>
      <c r="D672" s="186"/>
      <c r="E672" s="187"/>
      <c r="F672" s="189"/>
      <c r="G672" s="190"/>
      <c r="H672" s="186"/>
      <c r="I672" s="186"/>
      <c r="J672" s="186"/>
      <c r="K672" s="189"/>
      <c r="L672" s="189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</row>
    <row r="673" spans="1:48" s="60" customFormat="1">
      <c r="A673" s="169"/>
      <c r="B673" s="181"/>
      <c r="C673" s="169"/>
      <c r="D673" s="169"/>
      <c r="E673" s="182"/>
      <c r="F673" s="178"/>
      <c r="G673" s="183"/>
      <c r="H673" s="169"/>
      <c r="I673" s="169"/>
      <c r="J673" s="35"/>
      <c r="K673" s="36"/>
      <c r="L673" s="36"/>
    </row>
    <row r="674" spans="1:48" s="212" customFormat="1">
      <c r="A674" s="169"/>
      <c r="B674" s="181"/>
      <c r="C674" s="169"/>
      <c r="D674" s="178"/>
      <c r="E674" s="182" t="s">
        <v>136</v>
      </c>
      <c r="F674" s="178">
        <v>0</v>
      </c>
      <c r="G674" s="178">
        <v>0</v>
      </c>
      <c r="H674" s="178">
        <v>0</v>
      </c>
      <c r="I674" s="184">
        <v>5</v>
      </c>
      <c r="J674" s="181"/>
      <c r="K674" s="211"/>
      <c r="L674" s="211"/>
    </row>
    <row r="675" spans="1:48" s="212" customFormat="1">
      <c r="A675" s="169"/>
      <c r="B675" s="181"/>
      <c r="C675" s="169"/>
      <c r="D675" s="169"/>
      <c r="E675" s="182" t="s">
        <v>0</v>
      </c>
      <c r="F675" s="178">
        <v>0</v>
      </c>
      <c r="G675" s="178">
        <v>0</v>
      </c>
      <c r="H675" s="178">
        <v>0</v>
      </c>
      <c r="I675" s="184">
        <v>0.36</v>
      </c>
      <c r="J675" s="181"/>
      <c r="K675" s="211"/>
      <c r="L675" s="211"/>
    </row>
    <row r="676" spans="1:48" s="212" customFormat="1">
      <c r="A676" s="169"/>
      <c r="B676" s="211"/>
      <c r="C676" s="211"/>
      <c r="D676" s="211"/>
      <c r="E676" s="182" t="s">
        <v>22</v>
      </c>
      <c r="F676" s="178">
        <v>0</v>
      </c>
      <c r="G676" s="178">
        <v>0</v>
      </c>
      <c r="H676" s="178">
        <v>0</v>
      </c>
      <c r="I676" s="184">
        <v>0.14000000000000001</v>
      </c>
      <c r="J676" s="181"/>
      <c r="K676" s="211"/>
      <c r="L676" s="211"/>
    </row>
    <row r="677" spans="1:48" s="212" customFormat="1">
      <c r="A677" s="169">
        <v>56</v>
      </c>
      <c r="B677" s="181" t="s">
        <v>156</v>
      </c>
      <c r="C677" s="169" t="s">
        <v>157</v>
      </c>
      <c r="D677" s="169" t="s">
        <v>227</v>
      </c>
      <c r="E677" s="182" t="s">
        <v>559</v>
      </c>
      <c r="F677" s="178"/>
      <c r="G677" s="183" t="s">
        <v>4</v>
      </c>
      <c r="H677" s="178">
        <v>0</v>
      </c>
      <c r="I677" s="185">
        <v>5.5</v>
      </c>
      <c r="J677" s="35">
        <v>209</v>
      </c>
      <c r="K677" s="211"/>
      <c r="L677" s="211"/>
    </row>
    <row r="678" spans="1:48" s="60" customFormat="1">
      <c r="A678" s="186"/>
      <c r="B678" s="187"/>
      <c r="C678" s="188"/>
      <c r="D678" s="186"/>
      <c r="E678" s="187"/>
      <c r="F678" s="189"/>
      <c r="G678" s="190"/>
      <c r="H678" s="186"/>
      <c r="I678" s="186"/>
      <c r="J678" s="186"/>
      <c r="K678" s="189"/>
      <c r="L678" s="189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</row>
    <row r="679" spans="1:48" s="60" customFormat="1">
      <c r="A679" s="35"/>
      <c r="B679" s="38"/>
      <c r="C679" s="61"/>
      <c r="D679" s="35"/>
      <c r="E679" s="38"/>
      <c r="F679" s="36"/>
      <c r="G679" s="25"/>
      <c r="H679" s="35"/>
      <c r="I679" s="35"/>
      <c r="J679" s="35"/>
      <c r="K679" s="36"/>
      <c r="L679" s="36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</row>
    <row r="680" spans="1:48" s="60" customFormat="1">
      <c r="A680" s="169"/>
      <c r="B680" s="181"/>
      <c r="C680" s="169"/>
      <c r="D680" s="169"/>
      <c r="E680" s="182"/>
      <c r="F680" s="178">
        <v>1.55</v>
      </c>
      <c r="G680" s="178" t="s">
        <v>33</v>
      </c>
      <c r="H680" s="178">
        <v>7</v>
      </c>
      <c r="I680" s="178">
        <v>0.32900000000000001</v>
      </c>
      <c r="J680" s="35"/>
      <c r="K680" s="36"/>
      <c r="L680" s="36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</row>
    <row r="681" spans="1:48" s="60" customFormat="1">
      <c r="A681" s="169"/>
      <c r="B681" s="181"/>
      <c r="C681" s="169"/>
      <c r="D681" s="169"/>
      <c r="E681" s="182"/>
      <c r="F681" s="178">
        <v>1.85</v>
      </c>
      <c r="G681" s="178" t="s">
        <v>33</v>
      </c>
      <c r="H681" s="178">
        <v>33</v>
      </c>
      <c r="I681" s="178">
        <v>1.881</v>
      </c>
      <c r="J681" s="35"/>
      <c r="K681" s="36"/>
      <c r="L681" s="36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</row>
    <row r="682" spans="1:48" s="60" customFormat="1">
      <c r="A682" s="169"/>
      <c r="B682" s="181"/>
      <c r="C682" s="169"/>
      <c r="D682" s="169"/>
      <c r="E682" s="182"/>
      <c r="F682" s="178">
        <v>2.15</v>
      </c>
      <c r="G682" s="178" t="s">
        <v>33</v>
      </c>
      <c r="H682" s="178">
        <v>26</v>
      </c>
      <c r="I682" s="178">
        <v>1.5289999999999999</v>
      </c>
      <c r="J682" s="35"/>
      <c r="K682" s="36"/>
      <c r="L682" s="36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</row>
    <row r="683" spans="1:48" s="60" customFormat="1">
      <c r="A683" s="169">
        <v>57</v>
      </c>
      <c r="B683" s="181" t="s">
        <v>156</v>
      </c>
      <c r="C683" s="169" t="s">
        <v>157</v>
      </c>
      <c r="D683" s="169" t="s">
        <v>228</v>
      </c>
      <c r="E683" s="182" t="s">
        <v>20</v>
      </c>
      <c r="F683" s="178"/>
      <c r="G683" s="183" t="s">
        <v>4</v>
      </c>
      <c r="H683" s="169">
        <v>66</v>
      </c>
      <c r="I683" s="169">
        <v>3.7389999999999999</v>
      </c>
      <c r="J683" s="35">
        <v>3739</v>
      </c>
      <c r="K683" s="36"/>
      <c r="L683" s="36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</row>
    <row r="684" spans="1:48" s="60" customFormat="1">
      <c r="A684" s="186"/>
      <c r="B684" s="187"/>
      <c r="C684" s="188"/>
      <c r="D684" s="186"/>
      <c r="E684" s="187"/>
      <c r="F684" s="189"/>
      <c r="G684" s="190"/>
      <c r="H684" s="186"/>
      <c r="I684" s="186"/>
      <c r="J684" s="186"/>
      <c r="K684" s="189"/>
      <c r="L684" s="189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</row>
    <row r="685" spans="1:48" s="60" customFormat="1">
      <c r="A685" s="169"/>
      <c r="B685" s="181"/>
      <c r="C685" s="169"/>
      <c r="D685" s="169"/>
      <c r="E685" s="182"/>
      <c r="F685" s="178"/>
      <c r="G685" s="183"/>
      <c r="H685" s="169"/>
      <c r="I685" s="169"/>
      <c r="J685" s="35"/>
      <c r="K685" s="36"/>
      <c r="L685" s="36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</row>
    <row r="686" spans="1:48" s="60" customFormat="1">
      <c r="A686" s="169"/>
      <c r="B686" s="181"/>
      <c r="C686" s="169"/>
      <c r="D686" s="169"/>
      <c r="E686" s="182"/>
      <c r="F686" s="178">
        <v>1.25</v>
      </c>
      <c r="G686" s="178" t="s">
        <v>32</v>
      </c>
      <c r="H686" s="178">
        <v>16</v>
      </c>
      <c r="I686" s="178">
        <v>0.32400000000000001</v>
      </c>
      <c r="J686" s="35"/>
      <c r="K686" s="36"/>
      <c r="L686" s="36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</row>
    <row r="687" spans="1:48" s="60" customFormat="1">
      <c r="A687" s="169"/>
      <c r="B687" s="181"/>
      <c r="C687" s="169"/>
      <c r="D687" s="169"/>
      <c r="E687" s="182"/>
      <c r="F687" s="178">
        <v>1.55</v>
      </c>
      <c r="G687" s="178" t="s">
        <v>32</v>
      </c>
      <c r="H687" s="178">
        <v>89</v>
      </c>
      <c r="I687" s="178">
        <v>1.6830000000000001</v>
      </c>
      <c r="J687" s="35"/>
      <c r="K687" s="36"/>
      <c r="L687" s="36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</row>
    <row r="688" spans="1:48" s="60" customFormat="1">
      <c r="A688" s="169"/>
      <c r="B688" s="181"/>
      <c r="C688" s="169"/>
      <c r="D688" s="169"/>
      <c r="E688" s="182"/>
      <c r="F688" s="178">
        <v>1.85</v>
      </c>
      <c r="G688" s="178" t="s">
        <v>32</v>
      </c>
      <c r="H688" s="178">
        <v>37</v>
      </c>
      <c r="I688" s="178">
        <v>1.262</v>
      </c>
      <c r="J688" s="35"/>
      <c r="K688" s="36"/>
      <c r="L688" s="36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</row>
    <row r="689" spans="1:65" s="60" customFormat="1">
      <c r="A689" s="169">
        <v>58</v>
      </c>
      <c r="B689" s="181" t="s">
        <v>156</v>
      </c>
      <c r="C689" s="169" t="s">
        <v>157</v>
      </c>
      <c r="D689" s="169" t="s">
        <v>229</v>
      </c>
      <c r="E689" s="182" t="s">
        <v>20</v>
      </c>
      <c r="F689" s="178"/>
      <c r="G689" s="183" t="s">
        <v>4</v>
      </c>
      <c r="H689" s="169">
        <v>142</v>
      </c>
      <c r="I689" s="169">
        <v>3.2690000000000001</v>
      </c>
      <c r="J689" s="35">
        <v>2452</v>
      </c>
      <c r="K689" s="36"/>
      <c r="L689" s="36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</row>
    <row r="690" spans="1:65" s="60" customFormat="1">
      <c r="A690" s="186"/>
      <c r="B690" s="187"/>
      <c r="C690" s="188"/>
      <c r="D690" s="186"/>
      <c r="E690" s="187"/>
      <c r="F690" s="189"/>
      <c r="G690" s="190"/>
      <c r="H690" s="186"/>
      <c r="I690" s="186"/>
      <c r="J690" s="186"/>
      <c r="K690" s="189"/>
      <c r="L690" s="189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</row>
    <row r="691" spans="1:65" s="60" customFormat="1">
      <c r="A691" s="169"/>
      <c r="B691" s="181"/>
      <c r="C691" s="169"/>
      <c r="D691" s="169"/>
      <c r="E691" s="182"/>
      <c r="F691" s="178">
        <v>1.25</v>
      </c>
      <c r="G691" s="178" t="s">
        <v>33</v>
      </c>
      <c r="H691" s="178">
        <v>2</v>
      </c>
      <c r="I691" s="178">
        <v>7.5999999999999998E-2</v>
      </c>
      <c r="J691" s="35"/>
      <c r="K691" s="36"/>
      <c r="L691" s="36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</row>
    <row r="692" spans="1:65" s="60" customFormat="1">
      <c r="A692" s="169"/>
      <c r="B692" s="181"/>
      <c r="C692" s="169"/>
      <c r="D692" s="169"/>
      <c r="E692" s="182"/>
      <c r="F692" s="178">
        <v>1.55</v>
      </c>
      <c r="G692" s="178" t="s">
        <v>33</v>
      </c>
      <c r="H692" s="178">
        <v>5</v>
      </c>
      <c r="I692" s="178">
        <v>0.23499999999999999</v>
      </c>
      <c r="J692" s="35"/>
      <c r="K692" s="36"/>
      <c r="L692" s="36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</row>
    <row r="693" spans="1:65" s="60" customFormat="1">
      <c r="A693" s="169"/>
      <c r="B693" s="181"/>
      <c r="C693" s="169"/>
      <c r="D693" s="169"/>
      <c r="E693" s="182"/>
      <c r="F693" s="178">
        <v>1.85</v>
      </c>
      <c r="G693" s="178" t="s">
        <v>33</v>
      </c>
      <c r="H693" s="178">
        <v>36</v>
      </c>
      <c r="I693" s="178">
        <v>2.052</v>
      </c>
      <c r="J693" s="35"/>
      <c r="K693" s="36"/>
      <c r="L693" s="36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</row>
    <row r="694" spans="1:65" s="60" customFormat="1">
      <c r="A694" s="169"/>
      <c r="B694" s="181"/>
      <c r="C694" s="169"/>
      <c r="D694" s="169"/>
      <c r="E694" s="182"/>
      <c r="F694" s="178">
        <v>2.15</v>
      </c>
      <c r="G694" s="178" t="s">
        <v>33</v>
      </c>
      <c r="H694" s="178">
        <v>21</v>
      </c>
      <c r="I694" s="178">
        <v>1.472</v>
      </c>
      <c r="J694" s="35"/>
      <c r="K694" s="36"/>
      <c r="L694" s="36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</row>
    <row r="695" spans="1:65" s="60" customFormat="1">
      <c r="A695" s="169">
        <v>59</v>
      </c>
      <c r="B695" s="181" t="s">
        <v>156</v>
      </c>
      <c r="C695" s="169" t="s">
        <v>157</v>
      </c>
      <c r="D695" s="169" t="s">
        <v>151</v>
      </c>
      <c r="E695" s="182" t="s">
        <v>20</v>
      </c>
      <c r="F695" s="178"/>
      <c r="G695" s="183" t="s">
        <v>4</v>
      </c>
      <c r="H695" s="169">
        <v>64</v>
      </c>
      <c r="I695" s="169">
        <v>3.835</v>
      </c>
      <c r="J695" s="35">
        <v>3835</v>
      </c>
      <c r="K695" s="36"/>
      <c r="L695" s="36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</row>
    <row r="696" spans="1:65" s="60" customFormat="1">
      <c r="A696" s="186"/>
      <c r="B696" s="187"/>
      <c r="C696" s="188"/>
      <c r="D696" s="186"/>
      <c r="E696" s="187"/>
      <c r="F696" s="189"/>
      <c r="G696" s="190"/>
      <c r="H696" s="186"/>
      <c r="I696" s="186"/>
      <c r="J696" s="186"/>
      <c r="K696" s="189"/>
      <c r="L696" s="189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</row>
    <row r="697" spans="1:65" s="60" customFormat="1">
      <c r="A697" s="35"/>
      <c r="B697" s="38"/>
      <c r="C697" s="61"/>
      <c r="D697" s="35"/>
      <c r="E697" s="38"/>
      <c r="F697" s="36"/>
      <c r="G697" s="25"/>
      <c r="H697" s="35"/>
      <c r="I697" s="35"/>
      <c r="J697" s="35"/>
      <c r="K697" s="36"/>
      <c r="L697" s="36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</row>
    <row r="698" spans="1:65" s="60" customFormat="1">
      <c r="A698" s="67"/>
      <c r="B698" s="67"/>
      <c r="C698" s="36"/>
      <c r="D698" s="36"/>
      <c r="E698" s="141"/>
      <c r="F698" s="36">
        <v>0.95</v>
      </c>
      <c r="G698" s="36" t="s">
        <v>39</v>
      </c>
      <c r="H698" s="36">
        <v>2</v>
      </c>
      <c r="I698" s="36">
        <v>2.9000000000000001E-2</v>
      </c>
      <c r="J698" s="35"/>
      <c r="K698" s="36"/>
      <c r="L698" s="36"/>
      <c r="N698" s="29"/>
      <c r="O698" s="40"/>
      <c r="P698" s="29"/>
      <c r="Q698" s="29"/>
      <c r="R698" s="40"/>
      <c r="S698" s="30"/>
      <c r="T698" s="30"/>
      <c r="U698" s="30"/>
      <c r="V698" s="30"/>
      <c r="W698" s="30"/>
      <c r="X698" s="30"/>
      <c r="Y698" s="29"/>
      <c r="Z698" s="29"/>
      <c r="AA698" s="30"/>
      <c r="AB698" s="30"/>
      <c r="AC698" s="30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</row>
    <row r="699" spans="1:65" s="60" customFormat="1">
      <c r="A699" s="35"/>
      <c r="B699" s="31"/>
      <c r="C699" s="61"/>
      <c r="D699" s="35"/>
      <c r="E699" s="38"/>
      <c r="F699" s="36">
        <v>1.25</v>
      </c>
      <c r="G699" s="36" t="s">
        <v>39</v>
      </c>
      <c r="H699" s="36">
        <v>2</v>
      </c>
      <c r="I699" s="36">
        <v>4.2999999999999997E-2</v>
      </c>
      <c r="J699" s="35"/>
      <c r="K699" s="36"/>
      <c r="L699" s="36"/>
      <c r="N699" s="29"/>
      <c r="O699" s="40"/>
      <c r="P699" s="29"/>
      <c r="Q699" s="29"/>
      <c r="R699" s="40"/>
      <c r="S699" s="30"/>
      <c r="T699" s="30"/>
      <c r="U699" s="30"/>
      <c r="V699" s="30"/>
      <c r="W699" s="30"/>
      <c r="X699" s="30"/>
      <c r="Y699" s="29"/>
      <c r="Z699" s="29"/>
      <c r="AA699" s="30"/>
      <c r="AB699" s="30"/>
      <c r="AC699" s="30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</row>
    <row r="700" spans="1:65" s="60" customFormat="1">
      <c r="A700" s="35"/>
      <c r="B700" s="31"/>
      <c r="C700" s="61"/>
      <c r="D700" s="35"/>
      <c r="E700" s="38"/>
      <c r="F700" s="36">
        <v>1.4</v>
      </c>
      <c r="G700" s="36" t="s">
        <v>39</v>
      </c>
      <c r="H700" s="36">
        <v>1</v>
      </c>
      <c r="I700" s="36">
        <v>2.9000000000000001E-2</v>
      </c>
      <c r="J700" s="35"/>
      <c r="K700" s="36"/>
      <c r="L700" s="36"/>
      <c r="N700" s="29"/>
      <c r="O700" s="40"/>
      <c r="P700" s="29"/>
      <c r="Q700" s="29"/>
      <c r="R700" s="40"/>
      <c r="S700" s="30"/>
      <c r="T700" s="30"/>
      <c r="U700" s="30"/>
      <c r="V700" s="30"/>
      <c r="W700" s="30"/>
      <c r="X700" s="30"/>
      <c r="Y700" s="29"/>
      <c r="Z700" s="29"/>
      <c r="AA700" s="30"/>
      <c r="AB700" s="30"/>
      <c r="AC700" s="30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</row>
    <row r="701" spans="1:65" s="60" customFormat="1">
      <c r="A701" s="35"/>
      <c r="B701" s="31"/>
      <c r="C701" s="61"/>
      <c r="D701" s="35"/>
      <c r="E701" s="38"/>
      <c r="F701" s="36">
        <v>1.55</v>
      </c>
      <c r="G701" s="36" t="s">
        <v>39</v>
      </c>
      <c r="H701" s="36">
        <v>3</v>
      </c>
      <c r="I701" s="36">
        <v>7.4999999999999997E-2</v>
      </c>
      <c r="J701" s="35"/>
      <c r="K701" s="36"/>
      <c r="L701" s="36"/>
      <c r="N701" s="29"/>
      <c r="O701" s="40"/>
      <c r="P701" s="29"/>
      <c r="Q701" s="29"/>
      <c r="R701" s="40"/>
      <c r="S701" s="30"/>
      <c r="T701" s="30"/>
      <c r="U701" s="30"/>
      <c r="V701" s="30"/>
      <c r="W701" s="30"/>
      <c r="X701" s="30"/>
      <c r="Y701" s="29"/>
      <c r="Z701" s="29"/>
      <c r="AA701" s="30"/>
      <c r="AB701" s="30"/>
      <c r="AC701" s="30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</row>
    <row r="702" spans="1:65" s="60" customFormat="1">
      <c r="A702" s="35"/>
      <c r="B702" s="31"/>
      <c r="C702" s="61"/>
      <c r="D702" s="35"/>
      <c r="E702" s="38"/>
      <c r="F702" s="36">
        <v>1.85</v>
      </c>
      <c r="G702" s="36" t="s">
        <v>39</v>
      </c>
      <c r="H702" s="36">
        <v>1</v>
      </c>
      <c r="I702" s="36">
        <v>2.5999999999999999E-2</v>
      </c>
      <c r="J702" s="35"/>
      <c r="K702" s="36"/>
      <c r="L702" s="36"/>
      <c r="N702" s="29"/>
      <c r="O702" s="40"/>
      <c r="P702" s="29"/>
      <c r="Q702" s="29"/>
      <c r="R702" s="40"/>
      <c r="S702" s="30"/>
      <c r="T702" s="30"/>
      <c r="U702" s="30"/>
      <c r="V702" s="30"/>
      <c r="W702" s="30"/>
      <c r="X702" s="30"/>
      <c r="Y702" s="29"/>
      <c r="Z702" s="29"/>
      <c r="AA702" s="30"/>
      <c r="AB702" s="30"/>
      <c r="AC702" s="30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</row>
    <row r="703" spans="1:65" s="60" customFormat="1">
      <c r="A703" s="35"/>
      <c r="B703" s="31"/>
      <c r="C703" s="61"/>
      <c r="D703" s="35"/>
      <c r="E703" s="38"/>
      <c r="F703" s="36">
        <v>1.4</v>
      </c>
      <c r="G703" s="36" t="s">
        <v>40</v>
      </c>
      <c r="H703" s="36">
        <v>1</v>
      </c>
      <c r="I703" s="36">
        <v>5.6000000000000001E-2</v>
      </c>
      <c r="J703" s="35"/>
      <c r="K703" s="36"/>
      <c r="L703" s="36"/>
      <c r="N703" s="29"/>
      <c r="O703" s="40"/>
      <c r="P703" s="29"/>
      <c r="Q703" s="29"/>
      <c r="R703" s="40"/>
      <c r="S703" s="30"/>
      <c r="T703" s="30"/>
      <c r="U703" s="30"/>
      <c r="V703" s="30"/>
      <c r="W703" s="30"/>
      <c r="X703" s="30"/>
      <c r="Y703" s="29"/>
      <c r="Z703" s="29"/>
      <c r="AA703" s="30"/>
      <c r="AB703" s="30"/>
      <c r="AC703" s="30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</row>
    <row r="704" spans="1:65" s="60" customFormat="1">
      <c r="A704" s="35"/>
      <c r="B704" s="31"/>
      <c r="C704" s="61"/>
      <c r="D704" s="35"/>
      <c r="E704" s="38"/>
      <c r="F704" s="36">
        <v>1.4</v>
      </c>
      <c r="G704" s="36" t="s">
        <v>30</v>
      </c>
      <c r="H704" s="36">
        <v>1</v>
      </c>
      <c r="I704" s="36">
        <v>0.13400000000000001</v>
      </c>
      <c r="J704" s="35"/>
      <c r="K704" s="36"/>
      <c r="L704" s="36"/>
      <c r="N704" s="29"/>
      <c r="O704" s="40"/>
      <c r="P704" s="29"/>
      <c r="Q704" s="29"/>
      <c r="R704" s="40"/>
      <c r="S704" s="30"/>
      <c r="T704" s="30"/>
      <c r="U704" s="30"/>
      <c r="V704" s="30"/>
      <c r="W704" s="30"/>
      <c r="X704" s="30"/>
      <c r="Y704" s="29"/>
      <c r="Z704" s="29"/>
      <c r="AA704" s="30"/>
      <c r="AB704" s="30"/>
      <c r="AC704" s="30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</row>
    <row r="705" spans="1:65" s="60" customFormat="1">
      <c r="A705" s="35"/>
      <c r="B705" s="31"/>
      <c r="C705" s="61"/>
      <c r="D705" s="35"/>
      <c r="E705" s="38"/>
      <c r="F705" s="36">
        <v>2.15</v>
      </c>
      <c r="G705" s="36" t="s">
        <v>30</v>
      </c>
      <c r="H705" s="36">
        <v>1</v>
      </c>
      <c r="I705" s="36">
        <v>0.129</v>
      </c>
      <c r="J705" s="35"/>
      <c r="K705" s="36"/>
      <c r="L705" s="36"/>
      <c r="N705" s="29"/>
      <c r="O705" s="40"/>
      <c r="P705" s="29"/>
      <c r="Q705" s="29"/>
      <c r="R705" s="40"/>
      <c r="S705" s="30"/>
      <c r="T705" s="30"/>
      <c r="U705" s="30"/>
      <c r="V705" s="30"/>
      <c r="W705" s="30"/>
      <c r="X705" s="30"/>
      <c r="Y705" s="29"/>
      <c r="Z705" s="29"/>
      <c r="AA705" s="30"/>
      <c r="AB705" s="30"/>
      <c r="AC705" s="30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</row>
    <row r="706" spans="1:65" s="60" customFormat="1">
      <c r="A706" s="35"/>
      <c r="B706" s="31"/>
      <c r="C706" s="61"/>
      <c r="D706" s="35"/>
      <c r="E706" s="38"/>
      <c r="F706" s="36">
        <v>0.95</v>
      </c>
      <c r="G706" s="36" t="s">
        <v>31</v>
      </c>
      <c r="H706" s="36">
        <v>1</v>
      </c>
      <c r="I706" s="36">
        <v>0.108</v>
      </c>
      <c r="J706" s="35"/>
      <c r="K706" s="36"/>
      <c r="L706" s="36"/>
      <c r="N706" s="29"/>
      <c r="O706" s="40"/>
      <c r="P706" s="29"/>
      <c r="Q706" s="29"/>
      <c r="R706" s="40"/>
      <c r="S706" s="30"/>
      <c r="T706" s="30"/>
      <c r="U706" s="30"/>
      <c r="V706" s="30"/>
      <c r="W706" s="30"/>
      <c r="X706" s="30"/>
      <c r="Y706" s="29"/>
      <c r="Z706" s="29"/>
      <c r="AA706" s="30"/>
      <c r="AB706" s="30"/>
      <c r="AC706" s="30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</row>
    <row r="707" spans="1:65" s="60" customFormat="1">
      <c r="A707" s="35"/>
      <c r="B707" s="31"/>
      <c r="C707" s="61"/>
      <c r="D707" s="35"/>
      <c r="E707" s="38"/>
      <c r="F707" s="36">
        <v>2.15</v>
      </c>
      <c r="G707" s="36" t="s">
        <v>31</v>
      </c>
      <c r="H707" s="36">
        <v>2</v>
      </c>
      <c r="I707" s="36">
        <v>0.69299999999999995</v>
      </c>
      <c r="J707" s="35"/>
      <c r="K707" s="36"/>
      <c r="L707" s="36"/>
      <c r="N707" s="29"/>
      <c r="O707" s="40"/>
      <c r="P707" s="29"/>
      <c r="Q707" s="29"/>
      <c r="R707" s="40"/>
      <c r="S707" s="30"/>
      <c r="T707" s="30"/>
      <c r="U707" s="30"/>
      <c r="V707" s="30"/>
      <c r="W707" s="30"/>
      <c r="X707" s="30"/>
      <c r="Y707" s="29"/>
      <c r="Z707" s="29"/>
      <c r="AA707" s="30"/>
      <c r="AB707" s="30"/>
      <c r="AC707" s="30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</row>
    <row r="708" spans="1:65" s="60" customFormat="1">
      <c r="A708" s="35">
        <v>60</v>
      </c>
      <c r="B708" s="31" t="s">
        <v>230</v>
      </c>
      <c r="C708" s="61" t="s">
        <v>154</v>
      </c>
      <c r="D708" s="35" t="s">
        <v>231</v>
      </c>
      <c r="E708" s="38" t="s">
        <v>43</v>
      </c>
      <c r="F708" s="36"/>
      <c r="G708" s="35" t="s">
        <v>4</v>
      </c>
      <c r="H708" s="35">
        <v>15</v>
      </c>
      <c r="I708" s="35">
        <v>1.3220000000000001</v>
      </c>
      <c r="J708" s="35">
        <v>1306</v>
      </c>
      <c r="K708" s="36"/>
      <c r="L708" s="36"/>
      <c r="N708" s="29"/>
      <c r="O708" s="40"/>
      <c r="P708" s="29"/>
      <c r="Q708" s="29"/>
      <c r="R708" s="40"/>
      <c r="S708" s="30"/>
      <c r="T708" s="30"/>
      <c r="U708" s="30"/>
      <c r="V708" s="30"/>
      <c r="W708" s="30"/>
      <c r="X708" s="30"/>
      <c r="Y708" s="29"/>
      <c r="Z708" s="29"/>
      <c r="AA708" s="30"/>
      <c r="AB708" s="30"/>
      <c r="AC708" s="30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</row>
    <row r="709" spans="1:65" s="60" customFormat="1">
      <c r="A709" s="186"/>
      <c r="B709" s="187"/>
      <c r="C709" s="188"/>
      <c r="D709" s="186"/>
      <c r="E709" s="187"/>
      <c r="F709" s="189"/>
      <c r="G709" s="190"/>
      <c r="H709" s="186"/>
      <c r="I709" s="186"/>
      <c r="J709" s="186"/>
      <c r="K709" s="189"/>
      <c r="L709" s="189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</row>
    <row r="710" spans="1:65" s="60" customFormat="1">
      <c r="A710" s="35"/>
      <c r="B710" s="31"/>
      <c r="C710" s="61"/>
      <c r="D710" s="35"/>
      <c r="E710" s="38"/>
      <c r="F710" s="36"/>
      <c r="G710" s="35"/>
      <c r="H710" s="35"/>
      <c r="I710" s="35"/>
      <c r="J710" s="367"/>
      <c r="K710" s="36"/>
      <c r="L710" s="36"/>
      <c r="N710" s="29"/>
      <c r="O710" s="40"/>
      <c r="P710" s="29"/>
      <c r="Q710" s="29"/>
      <c r="R710" s="40"/>
      <c r="S710" s="30"/>
      <c r="T710" s="30"/>
      <c r="U710" s="30"/>
      <c r="V710" s="30"/>
      <c r="W710" s="30"/>
      <c r="X710" s="30"/>
      <c r="Y710" s="29"/>
      <c r="Z710" s="29"/>
      <c r="AA710" s="30"/>
      <c r="AB710" s="30"/>
      <c r="AC710" s="30"/>
    </row>
    <row r="711" spans="1:65" s="60" customFormat="1">
      <c r="A711" s="169"/>
      <c r="B711" s="181"/>
      <c r="C711" s="169"/>
      <c r="D711" s="169"/>
      <c r="E711" s="182"/>
      <c r="F711" s="178">
        <v>1.25</v>
      </c>
      <c r="G711" s="178" t="s">
        <v>33</v>
      </c>
      <c r="H711" s="178">
        <v>2</v>
      </c>
      <c r="I711" s="178">
        <v>0.11600000000000001</v>
      </c>
      <c r="J711" s="35"/>
      <c r="K711" s="36"/>
      <c r="L711" s="36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</row>
    <row r="712" spans="1:65" s="60" customFormat="1">
      <c r="A712" s="169"/>
      <c r="B712" s="181"/>
      <c r="C712" s="169"/>
      <c r="D712" s="169"/>
      <c r="E712" s="182"/>
      <c r="F712" s="178">
        <v>1.55</v>
      </c>
      <c r="G712" s="178" t="s">
        <v>33</v>
      </c>
      <c r="H712" s="178">
        <v>3</v>
      </c>
      <c r="I712" s="178">
        <v>7.8E-2</v>
      </c>
      <c r="J712" s="35"/>
      <c r="K712" s="36"/>
      <c r="L712" s="36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</row>
    <row r="713" spans="1:65" s="60" customFormat="1">
      <c r="A713" s="169"/>
      <c r="B713" s="181"/>
      <c r="C713" s="169"/>
      <c r="D713" s="169"/>
      <c r="E713" s="182"/>
      <c r="F713" s="178">
        <v>1.85</v>
      </c>
      <c r="G713" s="178" t="s">
        <v>33</v>
      </c>
      <c r="H713" s="178">
        <v>8</v>
      </c>
      <c r="I713" s="178">
        <v>0.36299999999999999</v>
      </c>
      <c r="J713" s="35"/>
      <c r="K713" s="36"/>
      <c r="L713" s="36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</row>
    <row r="714" spans="1:65" s="60" customFormat="1">
      <c r="A714" s="169"/>
      <c r="B714" s="181"/>
      <c r="C714" s="169"/>
      <c r="D714" s="169"/>
      <c r="E714" s="182"/>
      <c r="F714" s="178">
        <v>0.95</v>
      </c>
      <c r="G714" s="178" t="s">
        <v>30</v>
      </c>
      <c r="H714" s="178">
        <v>4</v>
      </c>
      <c r="I714" s="178">
        <v>0.23400000000000001</v>
      </c>
      <c r="J714" s="35"/>
      <c r="K714" s="36"/>
      <c r="L714" s="36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</row>
    <row r="715" spans="1:65" s="60" customFormat="1">
      <c r="A715" s="169"/>
      <c r="B715" s="181"/>
      <c r="C715" s="169"/>
      <c r="D715" s="169"/>
      <c r="E715" s="182"/>
      <c r="F715" s="178">
        <v>1.25</v>
      </c>
      <c r="G715" s="178" t="s">
        <v>30</v>
      </c>
      <c r="H715" s="178">
        <v>6</v>
      </c>
      <c r="I715" s="178">
        <v>0.61399999999999999</v>
      </c>
      <c r="J715" s="35"/>
      <c r="K715" s="36"/>
      <c r="L715" s="36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</row>
    <row r="716" spans="1:65" s="60" customFormat="1">
      <c r="A716" s="169"/>
      <c r="B716" s="181"/>
      <c r="C716" s="169"/>
      <c r="D716" s="169"/>
      <c r="E716" s="182"/>
      <c r="F716" s="178">
        <v>1.55</v>
      </c>
      <c r="G716" s="178" t="s">
        <v>30</v>
      </c>
      <c r="H716" s="178">
        <v>6</v>
      </c>
      <c r="I716" s="178">
        <v>0.82699999999999996</v>
      </c>
      <c r="J716" s="35"/>
      <c r="K716" s="36"/>
      <c r="L716" s="36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</row>
    <row r="717" spans="1:65" s="60" customFormat="1">
      <c r="A717" s="169">
        <v>61</v>
      </c>
      <c r="B717" s="181" t="s">
        <v>232</v>
      </c>
      <c r="C717" s="169" t="s">
        <v>157</v>
      </c>
      <c r="D717" s="169" t="s">
        <v>233</v>
      </c>
      <c r="E717" s="182" t="s">
        <v>19</v>
      </c>
      <c r="F717" s="178"/>
      <c r="G717" s="183" t="s">
        <v>4</v>
      </c>
      <c r="H717" s="169">
        <v>29</v>
      </c>
      <c r="I717" s="169">
        <v>2.2319999999999998</v>
      </c>
      <c r="J717" s="35">
        <v>651</v>
      </c>
      <c r="K717" s="36"/>
      <c r="L717" s="36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</row>
    <row r="718" spans="1:65" s="60" customFormat="1">
      <c r="A718" s="186"/>
      <c r="B718" s="187"/>
      <c r="C718" s="188"/>
      <c r="D718" s="186"/>
      <c r="E718" s="187"/>
      <c r="F718" s="189"/>
      <c r="G718" s="190"/>
      <c r="H718" s="186"/>
      <c r="I718" s="186"/>
      <c r="J718" s="186"/>
      <c r="K718" s="189"/>
      <c r="L718" s="189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</row>
    <row r="719" spans="1:65" s="60" customFormat="1">
      <c r="A719" s="169"/>
      <c r="B719" s="181"/>
      <c r="C719" s="169"/>
      <c r="D719" s="169"/>
      <c r="E719" s="182"/>
      <c r="F719" s="178"/>
      <c r="G719" s="183"/>
      <c r="H719" s="169"/>
      <c r="I719" s="169"/>
      <c r="J719" s="35"/>
      <c r="K719" s="36"/>
      <c r="L719" s="36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</row>
    <row r="720" spans="1:65" s="60" customFormat="1">
      <c r="A720" s="169"/>
      <c r="B720" s="181"/>
      <c r="C720" s="169"/>
      <c r="D720" s="169"/>
      <c r="E720" s="182"/>
      <c r="F720" s="178">
        <v>1.55</v>
      </c>
      <c r="G720" s="178" t="s">
        <v>33</v>
      </c>
      <c r="H720" s="178">
        <v>7</v>
      </c>
      <c r="I720" s="178">
        <v>0.316</v>
      </c>
      <c r="J720" s="35"/>
      <c r="K720" s="36"/>
      <c r="L720" s="36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</row>
    <row r="721" spans="1:48" s="60" customFormat="1">
      <c r="A721" s="169"/>
      <c r="B721" s="181"/>
      <c r="C721" s="169"/>
      <c r="D721" s="169"/>
      <c r="E721" s="182"/>
      <c r="F721" s="178">
        <v>1.55</v>
      </c>
      <c r="G721" s="178" t="s">
        <v>30</v>
      </c>
      <c r="H721" s="178">
        <v>3</v>
      </c>
      <c r="I721" s="178">
        <v>0.39100000000000001</v>
      </c>
      <c r="J721" s="35"/>
      <c r="K721" s="36"/>
      <c r="L721" s="36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</row>
    <row r="722" spans="1:48" s="60" customFormat="1">
      <c r="A722" s="169">
        <v>62</v>
      </c>
      <c r="B722" s="181" t="s">
        <v>232</v>
      </c>
      <c r="C722" s="169" t="s">
        <v>157</v>
      </c>
      <c r="D722" s="169" t="s">
        <v>234</v>
      </c>
      <c r="E722" s="182" t="s">
        <v>0</v>
      </c>
      <c r="F722" s="178"/>
      <c r="G722" s="183" t="s">
        <v>4</v>
      </c>
      <c r="H722" s="169">
        <v>10</v>
      </c>
      <c r="I722" s="169">
        <v>0.70700000000000007</v>
      </c>
      <c r="J722" s="35">
        <v>365</v>
      </c>
      <c r="K722" s="36"/>
      <c r="L722" s="36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</row>
    <row r="723" spans="1:48" s="60" customFormat="1">
      <c r="A723" s="186"/>
      <c r="B723" s="187"/>
      <c r="C723" s="188"/>
      <c r="D723" s="186"/>
      <c r="E723" s="187"/>
      <c r="F723" s="189"/>
      <c r="G723" s="190"/>
      <c r="H723" s="186"/>
      <c r="I723" s="186"/>
      <c r="J723" s="186"/>
      <c r="K723" s="189"/>
      <c r="L723" s="189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</row>
    <row r="724" spans="1:48" s="60" customFormat="1">
      <c r="A724" s="169"/>
      <c r="B724" s="181"/>
      <c r="C724" s="169"/>
      <c r="D724" s="169"/>
      <c r="E724" s="182"/>
      <c r="F724" s="178"/>
      <c r="G724" s="183"/>
      <c r="H724" s="169"/>
      <c r="I724" s="169"/>
      <c r="J724" s="35"/>
      <c r="K724" s="36"/>
      <c r="L724" s="36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</row>
    <row r="725" spans="1:48" s="60" customFormat="1">
      <c r="A725" s="169"/>
      <c r="B725" s="67"/>
      <c r="C725" s="67"/>
      <c r="D725" s="67"/>
      <c r="F725" s="178">
        <v>0</v>
      </c>
      <c r="G725" s="178">
        <v>0</v>
      </c>
      <c r="H725" s="178">
        <v>0</v>
      </c>
      <c r="I725" s="184">
        <v>4.5</v>
      </c>
      <c r="J725" s="35"/>
      <c r="K725" s="36"/>
      <c r="L725" s="36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</row>
    <row r="726" spans="1:48" s="60" customFormat="1" ht="25.5" customHeight="1">
      <c r="A726" s="169">
        <v>63</v>
      </c>
      <c r="B726" s="181" t="s">
        <v>232</v>
      </c>
      <c r="C726" s="169" t="s">
        <v>157</v>
      </c>
      <c r="D726" s="169" t="s">
        <v>235</v>
      </c>
      <c r="E726" s="214" t="s">
        <v>236</v>
      </c>
      <c r="F726" s="178"/>
      <c r="G726" s="183" t="s">
        <v>4</v>
      </c>
      <c r="H726" s="169">
        <v>0</v>
      </c>
      <c r="I726" s="185">
        <v>4.5</v>
      </c>
      <c r="J726" s="35">
        <v>235</v>
      </c>
      <c r="K726" s="36"/>
      <c r="L726" s="36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</row>
    <row r="727" spans="1:48" s="60" customFormat="1">
      <c r="A727" s="186"/>
      <c r="B727" s="187"/>
      <c r="C727" s="188"/>
      <c r="D727" s="186"/>
      <c r="E727" s="187"/>
      <c r="F727" s="189"/>
      <c r="G727" s="190"/>
      <c r="H727" s="186"/>
      <c r="I727" s="186"/>
      <c r="J727" s="186"/>
      <c r="K727" s="189"/>
      <c r="L727" s="189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</row>
    <row r="728" spans="1:48" s="60" customFormat="1">
      <c r="A728" s="169"/>
      <c r="B728" s="181"/>
      <c r="C728" s="169"/>
      <c r="D728" s="169"/>
      <c r="E728" s="182"/>
      <c r="F728" s="178"/>
      <c r="G728" s="178"/>
      <c r="H728" s="178"/>
      <c r="I728" s="178"/>
      <c r="J728" s="35"/>
      <c r="K728" s="36"/>
      <c r="L728" s="36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</row>
    <row r="729" spans="1:48" s="60" customFormat="1">
      <c r="A729" s="169"/>
      <c r="B729" s="181"/>
      <c r="C729" s="169"/>
      <c r="D729" s="169"/>
      <c r="E729" s="182"/>
      <c r="F729" s="178">
        <v>1.25</v>
      </c>
      <c r="G729" s="178" t="s">
        <v>33</v>
      </c>
      <c r="H729" s="178">
        <v>18</v>
      </c>
      <c r="I729" s="178">
        <v>0.79200000000000004</v>
      </c>
      <c r="J729" s="35"/>
      <c r="K729" s="36"/>
      <c r="L729" s="36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</row>
    <row r="730" spans="1:48" s="60" customFormat="1">
      <c r="A730" s="169"/>
      <c r="B730" s="181"/>
      <c r="C730" s="169"/>
      <c r="D730" s="169"/>
      <c r="E730" s="182"/>
      <c r="F730" s="178">
        <v>1.55</v>
      </c>
      <c r="G730" s="178" t="s">
        <v>33</v>
      </c>
      <c r="H730" s="178">
        <v>25</v>
      </c>
      <c r="I730" s="184">
        <v>1.2</v>
      </c>
      <c r="J730" s="35"/>
      <c r="K730" s="36"/>
      <c r="L730" s="36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</row>
    <row r="731" spans="1:48" s="60" customFormat="1">
      <c r="A731" s="169"/>
      <c r="B731" s="181"/>
      <c r="C731" s="169"/>
      <c r="D731" s="169"/>
      <c r="E731" s="182"/>
      <c r="F731" s="178">
        <v>1.85</v>
      </c>
      <c r="G731" s="178" t="s">
        <v>33</v>
      </c>
      <c r="H731" s="178">
        <v>20</v>
      </c>
      <c r="I731" s="184">
        <v>1.1399999999999999</v>
      </c>
      <c r="J731" s="35"/>
      <c r="K731" s="36"/>
      <c r="L731" s="36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</row>
    <row r="732" spans="1:48" s="60" customFormat="1">
      <c r="A732" s="169"/>
      <c r="B732" s="181"/>
      <c r="C732" s="169"/>
      <c r="D732" s="169"/>
      <c r="E732" s="182"/>
      <c r="F732" s="178">
        <v>2.15</v>
      </c>
      <c r="G732" s="178" t="s">
        <v>33</v>
      </c>
      <c r="H732" s="178">
        <v>8</v>
      </c>
      <c r="I732" s="178">
        <v>0.52800000000000002</v>
      </c>
      <c r="J732" s="35"/>
      <c r="K732" s="36"/>
      <c r="L732" s="36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</row>
    <row r="733" spans="1:48" s="60" customFormat="1">
      <c r="A733" s="169">
        <v>64</v>
      </c>
      <c r="B733" s="181" t="s">
        <v>232</v>
      </c>
      <c r="C733" s="169" t="s">
        <v>157</v>
      </c>
      <c r="D733" s="169" t="s">
        <v>237</v>
      </c>
      <c r="E733" s="182" t="s">
        <v>20</v>
      </c>
      <c r="F733" s="178"/>
      <c r="G733" s="183" t="s">
        <v>4</v>
      </c>
      <c r="H733" s="169">
        <v>71</v>
      </c>
      <c r="I733" s="185">
        <v>3.6599999999999997</v>
      </c>
      <c r="J733" s="35">
        <v>3660</v>
      </c>
      <c r="K733" s="36"/>
      <c r="L733" s="36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</row>
    <row r="734" spans="1:48" s="60" customFormat="1">
      <c r="A734" s="186"/>
      <c r="B734" s="187"/>
      <c r="C734" s="188"/>
      <c r="D734" s="186"/>
      <c r="E734" s="187"/>
      <c r="F734" s="189"/>
      <c r="G734" s="190"/>
      <c r="H734" s="186"/>
      <c r="I734" s="186"/>
      <c r="J734" s="186"/>
      <c r="K734" s="189"/>
      <c r="L734" s="189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</row>
    <row r="735" spans="1:48" s="60" customFormat="1">
      <c r="A735" s="169"/>
      <c r="B735" s="181"/>
      <c r="C735" s="169"/>
      <c r="D735" s="169"/>
      <c r="E735" s="182"/>
      <c r="F735" s="178"/>
      <c r="G735" s="178"/>
      <c r="H735" s="178"/>
      <c r="I735" s="178"/>
      <c r="J735" s="35"/>
      <c r="K735" s="36"/>
      <c r="L735" s="36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</row>
    <row r="736" spans="1:48" s="60" customFormat="1">
      <c r="A736" s="169"/>
      <c r="B736" s="181"/>
      <c r="C736" s="169"/>
      <c r="D736" s="169"/>
      <c r="E736" s="182"/>
      <c r="F736" s="178">
        <v>1.25</v>
      </c>
      <c r="G736" s="178" t="s">
        <v>33</v>
      </c>
      <c r="H736" s="178">
        <v>16</v>
      </c>
      <c r="I736" s="178">
        <v>0.70399999999999996</v>
      </c>
      <c r="J736" s="35"/>
      <c r="K736" s="36"/>
      <c r="L736" s="36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</row>
    <row r="737" spans="1:48" s="60" customFormat="1">
      <c r="A737" s="169"/>
      <c r="B737" s="181"/>
      <c r="C737" s="169"/>
      <c r="D737" s="169"/>
      <c r="E737" s="182"/>
      <c r="F737" s="178">
        <v>1.55</v>
      </c>
      <c r="G737" s="178" t="s">
        <v>33</v>
      </c>
      <c r="H737" s="178">
        <v>24</v>
      </c>
      <c r="I737" s="184">
        <v>1.252</v>
      </c>
      <c r="J737" s="35"/>
      <c r="K737" s="36"/>
      <c r="L737" s="36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</row>
    <row r="738" spans="1:48" s="60" customFormat="1">
      <c r="A738" s="169"/>
      <c r="B738" s="181"/>
      <c r="C738" s="169"/>
      <c r="D738" s="169"/>
      <c r="E738" s="182"/>
      <c r="F738" s="178">
        <v>1.85</v>
      </c>
      <c r="G738" s="178" t="s">
        <v>33</v>
      </c>
      <c r="H738" s="178">
        <v>18</v>
      </c>
      <c r="I738" s="184">
        <v>1.026</v>
      </c>
      <c r="J738" s="35"/>
      <c r="K738" s="36"/>
      <c r="L738" s="36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</row>
    <row r="739" spans="1:48" s="60" customFormat="1">
      <c r="A739" s="169"/>
      <c r="B739" s="181"/>
      <c r="C739" s="169"/>
      <c r="D739" s="169"/>
      <c r="E739" s="182"/>
      <c r="F739" s="178">
        <v>2.15</v>
      </c>
      <c r="G739" s="178" t="s">
        <v>33</v>
      </c>
      <c r="H739" s="178">
        <v>10</v>
      </c>
      <c r="I739" s="178">
        <v>0.66</v>
      </c>
      <c r="J739" s="35"/>
      <c r="K739" s="36"/>
      <c r="L739" s="36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</row>
    <row r="740" spans="1:48" s="60" customFormat="1">
      <c r="A740" s="169">
        <v>65</v>
      </c>
      <c r="B740" s="181" t="s">
        <v>232</v>
      </c>
      <c r="C740" s="169" t="s">
        <v>157</v>
      </c>
      <c r="D740" s="169" t="s">
        <v>238</v>
      </c>
      <c r="E740" s="182" t="s">
        <v>20</v>
      </c>
      <c r="F740" s="178"/>
      <c r="G740" s="183" t="s">
        <v>4</v>
      </c>
      <c r="H740" s="169">
        <v>68</v>
      </c>
      <c r="I740" s="169">
        <v>3.6420000000000003</v>
      </c>
      <c r="J740" s="35">
        <v>3642</v>
      </c>
      <c r="K740" s="36"/>
      <c r="L740" s="36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</row>
    <row r="741" spans="1:48" s="60" customFormat="1">
      <c r="A741" s="186"/>
      <c r="B741" s="187"/>
      <c r="C741" s="188"/>
      <c r="D741" s="186"/>
      <c r="E741" s="187"/>
      <c r="F741" s="189"/>
      <c r="G741" s="190"/>
      <c r="H741" s="186"/>
      <c r="I741" s="186"/>
      <c r="J741" s="186"/>
      <c r="K741" s="189"/>
      <c r="L741" s="189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</row>
    <row r="742" spans="1:48" s="60" customFormat="1">
      <c r="A742" s="169"/>
      <c r="B742" s="181"/>
      <c r="C742" s="169"/>
      <c r="D742" s="169"/>
      <c r="E742" s="182"/>
      <c r="F742" s="178">
        <v>0.95</v>
      </c>
      <c r="G742" s="178" t="s">
        <v>32</v>
      </c>
      <c r="H742" s="178">
        <v>5</v>
      </c>
      <c r="I742" s="178">
        <v>5.1999999999999998E-2</v>
      </c>
      <c r="J742" s="35"/>
      <c r="K742" s="36"/>
      <c r="L742" s="36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</row>
    <row r="743" spans="1:48" s="60" customFormat="1">
      <c r="A743" s="169"/>
      <c r="B743" s="181"/>
      <c r="C743" s="169"/>
      <c r="D743" s="169"/>
      <c r="E743" s="182"/>
      <c r="F743" s="178">
        <v>1.25</v>
      </c>
      <c r="G743" s="178" t="s">
        <v>32</v>
      </c>
      <c r="H743" s="178">
        <v>40</v>
      </c>
      <c r="I743" s="184">
        <v>0.57999999999999996</v>
      </c>
      <c r="J743" s="35"/>
      <c r="K743" s="36"/>
      <c r="L743" s="36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</row>
    <row r="744" spans="1:48" s="60" customFormat="1">
      <c r="A744" s="169"/>
      <c r="B744" s="181"/>
      <c r="C744" s="169"/>
      <c r="D744" s="169"/>
      <c r="E744" s="182"/>
      <c r="F744" s="178">
        <v>1.55</v>
      </c>
      <c r="G744" s="178" t="s">
        <v>32</v>
      </c>
      <c r="H744" s="178">
        <v>111</v>
      </c>
      <c r="I744" s="184">
        <v>1.6759999999999999</v>
      </c>
      <c r="J744" s="35"/>
      <c r="K744" s="36"/>
      <c r="L744" s="36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</row>
    <row r="745" spans="1:48" s="60" customFormat="1">
      <c r="A745" s="169"/>
      <c r="B745" s="181"/>
      <c r="C745" s="169"/>
      <c r="D745" s="169"/>
      <c r="E745" s="182"/>
      <c r="F745" s="178">
        <v>1.85</v>
      </c>
      <c r="G745" s="178" t="s">
        <v>32</v>
      </c>
      <c r="H745" s="178">
        <v>50</v>
      </c>
      <c r="I745" s="178">
        <v>1.2490000000000001</v>
      </c>
      <c r="J745" s="35"/>
      <c r="K745" s="36"/>
      <c r="L745" s="36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</row>
    <row r="746" spans="1:48" s="60" customFormat="1">
      <c r="A746" s="169">
        <v>66</v>
      </c>
      <c r="B746" s="181" t="s">
        <v>232</v>
      </c>
      <c r="C746" s="169" t="s">
        <v>157</v>
      </c>
      <c r="D746" s="169" t="s">
        <v>239</v>
      </c>
      <c r="E746" s="182" t="s">
        <v>20</v>
      </c>
      <c r="F746" s="178"/>
      <c r="G746" s="183" t="s">
        <v>4</v>
      </c>
      <c r="H746" s="169">
        <v>206</v>
      </c>
      <c r="I746" s="169">
        <v>3.5569999999999999</v>
      </c>
      <c r="J746" s="35">
        <v>2668</v>
      </c>
      <c r="K746" s="36"/>
      <c r="L746" s="36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</row>
    <row r="747" spans="1:48" s="60" customFormat="1">
      <c r="A747" s="186"/>
      <c r="B747" s="187"/>
      <c r="C747" s="188"/>
      <c r="D747" s="186"/>
      <c r="E747" s="187"/>
      <c r="F747" s="189"/>
      <c r="G747" s="190"/>
      <c r="H747" s="186"/>
      <c r="I747" s="186"/>
      <c r="J747" s="186"/>
      <c r="K747" s="189"/>
      <c r="L747" s="189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</row>
    <row r="748" spans="1:48" s="60" customFormat="1">
      <c r="A748" s="35"/>
      <c r="B748" s="38"/>
      <c r="C748" s="61"/>
      <c r="D748" s="35"/>
      <c r="E748" s="38"/>
      <c r="F748" s="36"/>
      <c r="G748" s="25"/>
      <c r="H748" s="35"/>
      <c r="I748" s="35"/>
      <c r="J748" s="35"/>
      <c r="K748" s="36"/>
      <c r="L748" s="36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</row>
    <row r="749" spans="1:48" s="60" customFormat="1">
      <c r="A749" s="169"/>
      <c r="B749" s="181"/>
      <c r="C749" s="169"/>
      <c r="D749" s="169"/>
      <c r="E749" s="182"/>
      <c r="F749" s="178">
        <v>1.25</v>
      </c>
      <c r="G749" s="178" t="s">
        <v>32</v>
      </c>
      <c r="H749" s="178">
        <v>20</v>
      </c>
      <c r="I749" s="184">
        <v>0.32</v>
      </c>
      <c r="J749" s="35"/>
      <c r="K749" s="36"/>
      <c r="L749" s="36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</row>
    <row r="750" spans="1:48" s="60" customFormat="1">
      <c r="A750" s="169"/>
      <c r="B750" s="181"/>
      <c r="C750" s="169"/>
      <c r="D750" s="169"/>
      <c r="E750" s="182"/>
      <c r="F750" s="178">
        <v>1.55</v>
      </c>
      <c r="G750" s="178" t="s">
        <v>32</v>
      </c>
      <c r="H750" s="178">
        <v>52</v>
      </c>
      <c r="I750" s="184">
        <v>0.88400000000000001</v>
      </c>
      <c r="J750" s="35"/>
      <c r="K750" s="36"/>
      <c r="L750" s="36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</row>
    <row r="751" spans="1:48" s="60" customFormat="1">
      <c r="A751" s="169"/>
      <c r="B751" s="181"/>
      <c r="C751" s="169"/>
      <c r="D751" s="169"/>
      <c r="E751" s="182"/>
      <c r="F751" s="178">
        <v>1.85</v>
      </c>
      <c r="G751" s="178" t="s">
        <v>32</v>
      </c>
      <c r="H751" s="178">
        <v>26</v>
      </c>
      <c r="I751" s="178">
        <v>0.68600000000000005</v>
      </c>
      <c r="J751" s="35"/>
      <c r="K751" s="36"/>
      <c r="L751" s="36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</row>
    <row r="752" spans="1:48" s="60" customFormat="1">
      <c r="A752" s="169">
        <v>67</v>
      </c>
      <c r="B752" s="181" t="s">
        <v>232</v>
      </c>
      <c r="C752" s="169" t="s">
        <v>157</v>
      </c>
      <c r="D752" s="169" t="s">
        <v>240</v>
      </c>
      <c r="E752" s="182" t="s">
        <v>20</v>
      </c>
      <c r="F752" s="178"/>
      <c r="G752" s="183" t="s">
        <v>4</v>
      </c>
      <c r="H752" s="169">
        <v>98</v>
      </c>
      <c r="I752" s="185">
        <v>1.8900000000000001</v>
      </c>
      <c r="J752" s="35">
        <v>1418</v>
      </c>
      <c r="K752" s="36"/>
      <c r="L752" s="36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</row>
    <row r="753" spans="1:65" s="60" customFormat="1">
      <c r="A753" s="186"/>
      <c r="B753" s="187"/>
      <c r="C753" s="188"/>
      <c r="D753" s="186"/>
      <c r="E753" s="187"/>
      <c r="F753" s="189"/>
      <c r="G753" s="190"/>
      <c r="H753" s="186"/>
      <c r="I753" s="186"/>
      <c r="J753" s="186"/>
      <c r="K753" s="189"/>
      <c r="L753" s="189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</row>
    <row r="754" spans="1:65" s="60" customFormat="1">
      <c r="A754" s="35"/>
      <c r="B754" s="38"/>
      <c r="C754" s="25"/>
      <c r="D754" s="35"/>
      <c r="E754" s="31"/>
      <c r="F754" s="36"/>
      <c r="G754" s="25"/>
      <c r="H754" s="35"/>
      <c r="I754" s="35"/>
      <c r="J754" s="35"/>
      <c r="K754" s="41"/>
      <c r="L754" s="41"/>
      <c r="N754" s="29"/>
      <c r="O754" s="40"/>
      <c r="P754" s="29"/>
      <c r="Q754" s="29"/>
      <c r="R754" s="40"/>
      <c r="S754" s="30"/>
      <c r="T754" s="30"/>
      <c r="U754" s="30"/>
      <c r="V754" s="30"/>
      <c r="W754" s="30"/>
      <c r="X754" s="30"/>
      <c r="Y754" s="29"/>
      <c r="Z754" s="29"/>
      <c r="AA754" s="30"/>
      <c r="AB754" s="30"/>
      <c r="AC754" s="30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</row>
    <row r="755" spans="1:65" s="60" customFormat="1">
      <c r="A755" s="67"/>
      <c r="B755" s="67"/>
      <c r="C755" s="36"/>
      <c r="D755" s="36"/>
      <c r="E755" s="141"/>
      <c r="F755" s="36">
        <v>0.95</v>
      </c>
      <c r="G755" s="36" t="s">
        <v>39</v>
      </c>
      <c r="H755" s="36">
        <v>1</v>
      </c>
      <c r="I755" s="36">
        <v>1.7999999999999999E-2</v>
      </c>
      <c r="J755" s="35"/>
      <c r="K755" s="36"/>
      <c r="L755" s="36"/>
      <c r="N755" s="29"/>
      <c r="O755" s="40"/>
      <c r="P755" s="29"/>
      <c r="Q755" s="29"/>
      <c r="R755" s="40"/>
      <c r="S755" s="30"/>
      <c r="T755" s="30"/>
      <c r="U755" s="30"/>
      <c r="V755" s="30"/>
      <c r="W755" s="30"/>
      <c r="X755" s="30"/>
      <c r="Y755" s="29"/>
      <c r="Z755" s="29"/>
      <c r="AA755" s="30"/>
      <c r="AB755" s="30"/>
      <c r="AC755" s="30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</row>
    <row r="756" spans="1:65" s="60" customFormat="1">
      <c r="A756" s="35"/>
      <c r="B756" s="31"/>
      <c r="C756" s="61"/>
      <c r="D756" s="35"/>
      <c r="E756" s="38"/>
      <c r="F756" s="36">
        <v>1.25</v>
      </c>
      <c r="G756" s="36" t="s">
        <v>39</v>
      </c>
      <c r="H756" s="36">
        <v>3</v>
      </c>
      <c r="I756" s="36">
        <v>6.3E-2</v>
      </c>
      <c r="J756" s="35"/>
      <c r="K756" s="36"/>
      <c r="L756" s="36"/>
      <c r="N756" s="29"/>
      <c r="O756" s="40"/>
      <c r="P756" s="29"/>
      <c r="Q756" s="29"/>
      <c r="R756" s="40"/>
      <c r="S756" s="30"/>
      <c r="T756" s="30"/>
      <c r="U756" s="30"/>
      <c r="V756" s="30"/>
      <c r="W756" s="30"/>
      <c r="X756" s="30"/>
      <c r="Y756" s="29"/>
      <c r="Z756" s="29"/>
      <c r="AA756" s="30"/>
      <c r="AB756" s="30"/>
      <c r="AC756" s="30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</row>
    <row r="757" spans="1:65" s="60" customFormat="1">
      <c r="A757" s="35"/>
      <c r="B757" s="31"/>
      <c r="C757" s="61"/>
      <c r="D757" s="35"/>
      <c r="E757" s="38"/>
      <c r="F757" s="36">
        <v>1.55</v>
      </c>
      <c r="G757" s="36" t="s">
        <v>39</v>
      </c>
      <c r="H757" s="36">
        <v>7</v>
      </c>
      <c r="I757" s="36">
        <v>0.17299999999999999</v>
      </c>
      <c r="J757" s="35"/>
      <c r="K757" s="36"/>
      <c r="L757" s="36"/>
      <c r="N757" s="29"/>
      <c r="O757" s="40"/>
      <c r="P757" s="29"/>
      <c r="Q757" s="29"/>
      <c r="R757" s="40"/>
      <c r="S757" s="30"/>
      <c r="T757" s="30"/>
      <c r="U757" s="30"/>
      <c r="V757" s="30"/>
      <c r="W757" s="30"/>
      <c r="X757" s="30"/>
      <c r="Y757" s="29"/>
      <c r="Z757" s="29"/>
      <c r="AA757" s="30"/>
      <c r="AB757" s="30"/>
      <c r="AC757" s="30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</row>
    <row r="758" spans="1:65" s="60" customFormat="1">
      <c r="A758" s="35"/>
      <c r="B758" s="31"/>
      <c r="C758" s="61"/>
      <c r="D758" s="35"/>
      <c r="E758" s="38"/>
      <c r="F758" s="36">
        <v>1.85</v>
      </c>
      <c r="G758" s="36" t="s">
        <v>39</v>
      </c>
      <c r="H758" s="36">
        <v>12</v>
      </c>
      <c r="I758" s="36">
        <v>0.38500000000000001</v>
      </c>
      <c r="J758" s="35"/>
      <c r="K758" s="36"/>
      <c r="L758" s="36"/>
      <c r="N758" s="29"/>
      <c r="O758" s="40"/>
      <c r="P758" s="29"/>
      <c r="Q758" s="29"/>
      <c r="R758" s="40"/>
      <c r="S758" s="30"/>
      <c r="T758" s="30"/>
      <c r="U758" s="30"/>
      <c r="V758" s="30"/>
      <c r="W758" s="30"/>
      <c r="X758" s="30"/>
      <c r="Y758" s="29"/>
      <c r="Z758" s="29"/>
      <c r="AA758" s="30"/>
      <c r="AB758" s="30"/>
      <c r="AC758" s="30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</row>
    <row r="759" spans="1:65" s="60" customFormat="1">
      <c r="A759" s="35"/>
      <c r="B759" s="31"/>
      <c r="C759" s="61"/>
      <c r="D759" s="35"/>
      <c r="E759" s="38"/>
      <c r="F759" s="36">
        <v>0.95</v>
      </c>
      <c r="G759" s="36" t="s">
        <v>40</v>
      </c>
      <c r="H759" s="36">
        <v>2</v>
      </c>
      <c r="I759" s="36">
        <v>6.6000000000000003E-2</v>
      </c>
      <c r="J759" s="35"/>
      <c r="K759" s="36"/>
      <c r="L759" s="36"/>
      <c r="N759" s="29"/>
      <c r="O759" s="40"/>
      <c r="P759" s="29"/>
      <c r="Q759" s="29"/>
      <c r="R759" s="40"/>
      <c r="S759" s="30"/>
      <c r="T759" s="30"/>
      <c r="U759" s="30"/>
      <c r="V759" s="30"/>
      <c r="W759" s="30"/>
      <c r="X759" s="30"/>
      <c r="Y759" s="29"/>
      <c r="Z759" s="29"/>
      <c r="AA759" s="30"/>
      <c r="AB759" s="30"/>
      <c r="AC759" s="30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</row>
    <row r="760" spans="1:65" s="60" customFormat="1">
      <c r="A760" s="35"/>
      <c r="B760" s="31"/>
      <c r="C760" s="61"/>
      <c r="D760" s="35"/>
      <c r="E760" s="38"/>
      <c r="F760" s="36">
        <v>1.25</v>
      </c>
      <c r="G760" s="36" t="s">
        <v>40</v>
      </c>
      <c r="H760" s="36">
        <v>5</v>
      </c>
      <c r="I760" s="36">
        <v>0.17699999999999999</v>
      </c>
      <c r="J760" s="35"/>
      <c r="K760" s="36"/>
      <c r="L760" s="36"/>
      <c r="N760" s="29"/>
      <c r="O760" s="40"/>
      <c r="P760" s="29"/>
      <c r="Q760" s="29"/>
      <c r="R760" s="40"/>
      <c r="S760" s="30"/>
      <c r="T760" s="30"/>
      <c r="U760" s="30"/>
      <c r="V760" s="30"/>
      <c r="W760" s="30"/>
      <c r="X760" s="30"/>
      <c r="Y760" s="29"/>
      <c r="Z760" s="29"/>
      <c r="AA760" s="30"/>
      <c r="AB760" s="30"/>
      <c r="AC760" s="30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</row>
    <row r="761" spans="1:65" s="60" customFormat="1">
      <c r="A761" s="35"/>
      <c r="B761" s="31"/>
      <c r="C761" s="61"/>
      <c r="D761" s="35"/>
      <c r="E761" s="38"/>
      <c r="F761" s="36">
        <v>1.55</v>
      </c>
      <c r="G761" s="36" t="s">
        <v>40</v>
      </c>
      <c r="H761" s="36">
        <v>11</v>
      </c>
      <c r="I761" s="36">
        <v>0.55800000000000005</v>
      </c>
      <c r="J761" s="35"/>
      <c r="K761" s="36"/>
      <c r="L761" s="36"/>
      <c r="N761" s="29"/>
      <c r="O761" s="40"/>
      <c r="P761" s="29"/>
      <c r="Q761" s="29"/>
      <c r="R761" s="40"/>
      <c r="S761" s="30"/>
      <c r="T761" s="30"/>
      <c r="U761" s="30"/>
      <c r="V761" s="30"/>
      <c r="W761" s="30"/>
      <c r="X761" s="30"/>
      <c r="Y761" s="29"/>
      <c r="Z761" s="29"/>
      <c r="AA761" s="30"/>
      <c r="AB761" s="30"/>
      <c r="AC761" s="30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</row>
    <row r="762" spans="1:65" s="60" customFormat="1">
      <c r="A762" s="35"/>
      <c r="B762" s="31"/>
      <c r="C762" s="61"/>
      <c r="D762" s="35"/>
      <c r="E762" s="38"/>
      <c r="F762" s="36">
        <v>1.85</v>
      </c>
      <c r="G762" s="36" t="s">
        <v>40</v>
      </c>
      <c r="H762" s="36">
        <v>22</v>
      </c>
      <c r="I762" s="36">
        <v>1.468</v>
      </c>
      <c r="J762" s="35"/>
      <c r="K762" s="36"/>
      <c r="L762" s="36"/>
      <c r="N762" s="29"/>
      <c r="O762" s="40"/>
      <c r="P762" s="29"/>
      <c r="Q762" s="29"/>
      <c r="R762" s="40"/>
      <c r="S762" s="30"/>
      <c r="T762" s="30"/>
      <c r="U762" s="30"/>
      <c r="V762" s="30"/>
      <c r="W762" s="30"/>
      <c r="X762" s="30"/>
      <c r="Y762" s="29"/>
      <c r="Z762" s="29"/>
      <c r="AA762" s="30"/>
      <c r="AB762" s="30"/>
      <c r="AC762" s="30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</row>
    <row r="763" spans="1:65" s="60" customFormat="1">
      <c r="A763" s="35"/>
      <c r="B763" s="31"/>
      <c r="C763" s="61"/>
      <c r="D763" s="35"/>
      <c r="E763" s="38"/>
      <c r="F763" s="36">
        <v>2.15</v>
      </c>
      <c r="G763" s="36" t="s">
        <v>40</v>
      </c>
      <c r="H763" s="36">
        <v>8</v>
      </c>
      <c r="I763" s="36">
        <v>0.51800000000000002</v>
      </c>
      <c r="J763" s="35"/>
      <c r="K763" s="36"/>
      <c r="L763" s="36"/>
      <c r="N763" s="29"/>
      <c r="O763" s="40"/>
      <c r="P763" s="29"/>
      <c r="Q763" s="29"/>
      <c r="R763" s="40"/>
      <c r="S763" s="30"/>
      <c r="T763" s="30"/>
      <c r="U763" s="30"/>
      <c r="V763" s="30"/>
      <c r="W763" s="30"/>
      <c r="X763" s="30"/>
      <c r="Y763" s="29"/>
      <c r="Z763" s="29"/>
      <c r="AA763" s="30"/>
      <c r="AB763" s="30"/>
      <c r="AC763" s="30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</row>
    <row r="764" spans="1:65" s="60" customFormat="1">
      <c r="A764" s="35"/>
      <c r="B764" s="31"/>
      <c r="C764" s="61"/>
      <c r="D764" s="35"/>
      <c r="E764" s="38"/>
      <c r="F764" s="215">
        <v>1.4</v>
      </c>
      <c r="G764" s="36" t="s">
        <v>30</v>
      </c>
      <c r="H764" s="36">
        <v>1</v>
      </c>
      <c r="I764" s="36">
        <v>0.13700000000000001</v>
      </c>
      <c r="J764" s="35"/>
      <c r="K764" s="36"/>
      <c r="L764" s="36"/>
      <c r="N764" s="29"/>
      <c r="O764" s="40"/>
      <c r="P764" s="29"/>
      <c r="Q764" s="29"/>
      <c r="R764" s="40"/>
      <c r="S764" s="30"/>
      <c r="T764" s="30"/>
      <c r="U764" s="30"/>
      <c r="V764" s="30"/>
      <c r="W764" s="30"/>
      <c r="X764" s="30"/>
      <c r="Y764" s="29"/>
      <c r="Z764" s="29"/>
      <c r="AA764" s="30"/>
      <c r="AB764" s="30"/>
      <c r="AC764" s="30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</row>
    <row r="765" spans="1:65" s="60" customFormat="1">
      <c r="A765" s="35"/>
      <c r="B765" s="31"/>
      <c r="C765" s="61"/>
      <c r="D765" s="35"/>
      <c r="E765" s="38"/>
      <c r="F765" s="36">
        <v>1.55</v>
      </c>
      <c r="G765" s="36" t="s">
        <v>30</v>
      </c>
      <c r="H765" s="36">
        <v>1</v>
      </c>
      <c r="I765" s="36">
        <v>0.128</v>
      </c>
      <c r="J765" s="35"/>
      <c r="K765" s="36"/>
      <c r="L765" s="36"/>
      <c r="N765" s="29"/>
      <c r="O765" s="40"/>
      <c r="P765" s="29"/>
      <c r="Q765" s="29"/>
      <c r="R765" s="40"/>
      <c r="S765" s="30"/>
      <c r="T765" s="30"/>
      <c r="U765" s="30"/>
      <c r="V765" s="30"/>
      <c r="W765" s="30"/>
      <c r="X765" s="30"/>
      <c r="Y765" s="29"/>
      <c r="Z765" s="29"/>
      <c r="AA765" s="30"/>
      <c r="AB765" s="30"/>
      <c r="AC765" s="30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</row>
    <row r="766" spans="1:65" s="60" customFormat="1">
      <c r="A766" s="35"/>
      <c r="B766" s="31"/>
      <c r="C766" s="61"/>
      <c r="D766" s="35"/>
      <c r="E766" s="38"/>
      <c r="F766" s="36">
        <v>1.85</v>
      </c>
      <c r="G766" s="36" t="s">
        <v>30</v>
      </c>
      <c r="H766" s="36">
        <v>11</v>
      </c>
      <c r="I766" s="36">
        <v>1.569</v>
      </c>
      <c r="J766" s="35"/>
      <c r="K766" s="36"/>
      <c r="L766" s="36"/>
      <c r="N766" s="29"/>
      <c r="O766" s="40"/>
      <c r="P766" s="29"/>
      <c r="Q766" s="29"/>
      <c r="R766" s="40"/>
      <c r="S766" s="30"/>
      <c r="T766" s="30"/>
      <c r="U766" s="30"/>
      <c r="V766" s="30"/>
      <c r="W766" s="30"/>
      <c r="X766" s="30"/>
      <c r="Y766" s="29"/>
      <c r="Z766" s="29"/>
      <c r="AA766" s="30"/>
      <c r="AB766" s="30"/>
      <c r="AC766" s="30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</row>
    <row r="767" spans="1:65" s="60" customFormat="1">
      <c r="A767" s="35"/>
      <c r="B767" s="31"/>
      <c r="C767" s="61"/>
      <c r="D767" s="35"/>
      <c r="E767" s="38"/>
      <c r="F767" s="36">
        <v>1.85</v>
      </c>
      <c r="G767" s="36" t="s">
        <v>31</v>
      </c>
      <c r="H767" s="36">
        <v>1</v>
      </c>
      <c r="I767" s="36">
        <v>0.29599999999999999</v>
      </c>
      <c r="J767" s="35"/>
      <c r="K767" s="36"/>
      <c r="L767" s="36"/>
      <c r="N767" s="29"/>
      <c r="O767" s="40"/>
      <c r="P767" s="29"/>
      <c r="Q767" s="29"/>
      <c r="R767" s="40"/>
      <c r="S767" s="30"/>
      <c r="T767" s="30"/>
      <c r="U767" s="30"/>
      <c r="V767" s="30"/>
      <c r="W767" s="30"/>
      <c r="X767" s="30"/>
      <c r="Y767" s="29"/>
      <c r="Z767" s="29"/>
      <c r="AA767" s="30"/>
      <c r="AB767" s="30"/>
      <c r="AC767" s="30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</row>
    <row r="768" spans="1:65" s="60" customFormat="1">
      <c r="A768" s="35"/>
      <c r="B768" s="31"/>
      <c r="C768" s="61"/>
      <c r="D768" s="35"/>
      <c r="E768" s="38"/>
      <c r="F768" s="36">
        <v>2.15</v>
      </c>
      <c r="G768" s="36" t="s">
        <v>31</v>
      </c>
      <c r="H768" s="36">
        <v>1</v>
      </c>
      <c r="I768" s="36">
        <v>0.27500000000000002</v>
      </c>
      <c r="J768" s="35"/>
      <c r="K768" s="36"/>
      <c r="L768" s="36"/>
      <c r="N768" s="29"/>
      <c r="O768" s="40"/>
      <c r="P768" s="29"/>
      <c r="Q768" s="29"/>
      <c r="R768" s="40"/>
      <c r="S768" s="30"/>
      <c r="T768" s="30"/>
      <c r="U768" s="30"/>
      <c r="V768" s="30"/>
      <c r="W768" s="30"/>
      <c r="X768" s="30"/>
      <c r="Y768" s="29"/>
      <c r="Z768" s="29"/>
      <c r="AA768" s="30"/>
      <c r="AB768" s="30"/>
      <c r="AC768" s="30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</row>
    <row r="769" spans="1:65" s="60" customFormat="1">
      <c r="A769" s="35">
        <v>68</v>
      </c>
      <c r="B769" s="31" t="s">
        <v>153</v>
      </c>
      <c r="C769" s="61" t="s">
        <v>154</v>
      </c>
      <c r="D769" s="35" t="s">
        <v>241</v>
      </c>
      <c r="E769" s="38" t="s">
        <v>0</v>
      </c>
      <c r="F769" s="36"/>
      <c r="G769" s="35" t="s">
        <v>4</v>
      </c>
      <c r="H769" s="35">
        <v>86</v>
      </c>
      <c r="I769" s="35">
        <v>5.8310000000000004</v>
      </c>
      <c r="J769" s="35">
        <v>3378</v>
      </c>
      <c r="K769" s="36"/>
      <c r="L769" s="36"/>
      <c r="N769" s="29"/>
      <c r="O769" s="40"/>
      <c r="P769" s="29"/>
      <c r="Q769" s="29"/>
      <c r="R769" s="40"/>
      <c r="S769" s="30"/>
      <c r="T769" s="30"/>
      <c r="U769" s="30"/>
      <c r="V769" s="30"/>
      <c r="W769" s="30"/>
      <c r="X769" s="30"/>
      <c r="Y769" s="29"/>
      <c r="Z769" s="29"/>
      <c r="AA769" s="30"/>
      <c r="AB769" s="30"/>
      <c r="AC769" s="30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</row>
    <row r="770" spans="1:65" s="60" customFormat="1">
      <c r="A770" s="186"/>
      <c r="B770" s="187"/>
      <c r="C770" s="188"/>
      <c r="D770" s="186"/>
      <c r="E770" s="187"/>
      <c r="F770" s="189"/>
      <c r="G770" s="190"/>
      <c r="H770" s="186"/>
      <c r="I770" s="186"/>
      <c r="J770" s="186"/>
      <c r="K770" s="189"/>
      <c r="L770" s="189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</row>
    <row r="771" spans="1:65" s="60" customFormat="1">
      <c r="A771" s="169"/>
      <c r="B771" s="181"/>
      <c r="C771" s="169"/>
      <c r="D771" s="169"/>
      <c r="E771" s="182"/>
      <c r="F771" s="178"/>
      <c r="G771" s="178"/>
      <c r="H771" s="178"/>
      <c r="I771" s="178"/>
      <c r="J771" s="35"/>
      <c r="K771" s="36"/>
      <c r="L771" s="36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</row>
    <row r="772" spans="1:65" s="60" customFormat="1">
      <c r="A772" s="169"/>
      <c r="B772" s="67"/>
      <c r="C772" s="36"/>
      <c r="D772" s="36"/>
      <c r="E772" s="67"/>
      <c r="F772" s="178">
        <v>1.1000000000000001</v>
      </c>
      <c r="G772" s="178" t="s">
        <v>32</v>
      </c>
      <c r="H772" s="178">
        <v>2</v>
      </c>
      <c r="I772" s="178">
        <v>2.3E-2</v>
      </c>
      <c r="J772" s="35"/>
      <c r="K772" s="36"/>
      <c r="L772" s="36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</row>
    <row r="773" spans="1:65" s="60" customFormat="1">
      <c r="A773" s="169"/>
      <c r="B773" s="181"/>
      <c r="C773" s="169"/>
      <c r="D773" s="169"/>
      <c r="E773" s="182"/>
      <c r="F773" s="178">
        <v>1.25</v>
      </c>
      <c r="G773" s="178" t="s">
        <v>32</v>
      </c>
      <c r="H773" s="178">
        <v>6</v>
      </c>
      <c r="I773" s="178">
        <v>6.3E-2</v>
      </c>
      <c r="J773" s="35"/>
      <c r="K773" s="36"/>
      <c r="L773" s="36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</row>
    <row r="774" spans="1:65" s="60" customFormat="1">
      <c r="A774" s="169"/>
      <c r="B774" s="181"/>
      <c r="C774" s="169"/>
      <c r="D774" s="169"/>
      <c r="E774" s="182"/>
      <c r="F774" s="178">
        <v>1.55</v>
      </c>
      <c r="G774" s="178" t="s">
        <v>32</v>
      </c>
      <c r="H774" s="178">
        <v>50</v>
      </c>
      <c r="I774" s="178">
        <v>0.77500000000000002</v>
      </c>
      <c r="J774" s="35"/>
      <c r="K774" s="36"/>
      <c r="L774" s="36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</row>
    <row r="775" spans="1:65" s="60" customFormat="1">
      <c r="A775" s="169"/>
      <c r="B775" s="181"/>
      <c r="C775" s="169"/>
      <c r="D775" s="169"/>
      <c r="E775" s="182"/>
      <c r="F775" s="178">
        <v>1.85</v>
      </c>
      <c r="G775" s="178" t="s">
        <v>32</v>
      </c>
      <c r="H775" s="178">
        <v>3</v>
      </c>
      <c r="I775" s="178">
        <v>6.5000000000000002E-2</v>
      </c>
      <c r="J775" s="35"/>
      <c r="K775" s="36"/>
      <c r="L775" s="36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</row>
    <row r="776" spans="1:65" s="60" customFormat="1">
      <c r="A776" s="169"/>
      <c r="B776" s="181"/>
      <c r="C776" s="169"/>
      <c r="D776" s="169"/>
      <c r="E776" s="182"/>
      <c r="F776" s="178">
        <v>0.95</v>
      </c>
      <c r="G776" s="178" t="s">
        <v>33</v>
      </c>
      <c r="H776" s="178">
        <v>5</v>
      </c>
      <c r="I776" s="178">
        <v>6.9000000000000006E-2</v>
      </c>
      <c r="J776" s="35"/>
      <c r="K776" s="36"/>
      <c r="L776" s="36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</row>
    <row r="777" spans="1:65" s="60" customFormat="1">
      <c r="A777" s="169"/>
      <c r="B777" s="181"/>
      <c r="C777" s="169"/>
      <c r="D777" s="169"/>
      <c r="E777" s="182"/>
      <c r="F777" s="216">
        <v>1.1000000000000001</v>
      </c>
      <c r="G777" s="178" t="s">
        <v>33</v>
      </c>
      <c r="H777" s="178">
        <v>1</v>
      </c>
      <c r="I777" s="178">
        <v>2.1000000000000001E-2</v>
      </c>
      <c r="J777" s="35"/>
      <c r="K777" s="36"/>
      <c r="L777" s="36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</row>
    <row r="778" spans="1:65" s="60" customFormat="1">
      <c r="A778" s="169"/>
      <c r="B778" s="181"/>
      <c r="C778" s="169"/>
      <c r="D778" s="169"/>
      <c r="E778" s="182"/>
      <c r="F778" s="178">
        <v>1.25</v>
      </c>
      <c r="G778" s="178" t="s">
        <v>33</v>
      </c>
      <c r="H778" s="178">
        <v>4</v>
      </c>
      <c r="I778" s="178">
        <v>0.115</v>
      </c>
      <c r="J778" s="35"/>
      <c r="K778" s="36"/>
      <c r="L778" s="36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</row>
    <row r="779" spans="1:65" s="60" customFormat="1">
      <c r="A779" s="169"/>
      <c r="B779" s="181"/>
      <c r="C779" s="169"/>
      <c r="D779" s="169"/>
      <c r="E779" s="182"/>
      <c r="F779" s="216">
        <v>1.55</v>
      </c>
      <c r="G779" s="178" t="s">
        <v>33</v>
      </c>
      <c r="H779" s="178">
        <v>28</v>
      </c>
      <c r="I779" s="178">
        <v>1.248</v>
      </c>
      <c r="J779" s="35"/>
      <c r="K779" s="36"/>
      <c r="L779" s="36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</row>
    <row r="780" spans="1:65" s="60" customFormat="1">
      <c r="A780" s="169"/>
      <c r="B780" s="181"/>
      <c r="C780" s="169"/>
      <c r="D780" s="169"/>
      <c r="E780" s="182"/>
      <c r="F780" s="178">
        <v>1.85</v>
      </c>
      <c r="G780" s="178" t="s">
        <v>33</v>
      </c>
      <c r="H780" s="178">
        <v>6</v>
      </c>
      <c r="I780" s="178">
        <v>0.33500000000000002</v>
      </c>
      <c r="J780" s="35"/>
      <c r="K780" s="36"/>
      <c r="L780" s="36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</row>
    <row r="781" spans="1:65" s="60" customFormat="1">
      <c r="A781" s="169"/>
      <c r="B781" s="181"/>
      <c r="C781" s="169"/>
      <c r="D781" s="169"/>
      <c r="E781" s="182"/>
      <c r="F781" s="216">
        <v>2</v>
      </c>
      <c r="G781" s="178" t="s">
        <v>33</v>
      </c>
      <c r="H781" s="178">
        <v>1</v>
      </c>
      <c r="I781" s="178">
        <v>4.2000000000000003E-2</v>
      </c>
      <c r="J781" s="35"/>
      <c r="K781" s="36"/>
      <c r="L781" s="36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</row>
    <row r="782" spans="1:65" s="60" customFormat="1">
      <c r="A782" s="169"/>
      <c r="B782" s="181"/>
      <c r="C782" s="169"/>
      <c r="D782" s="169"/>
      <c r="E782" s="182"/>
      <c r="F782" s="178">
        <v>0.95</v>
      </c>
      <c r="G782" s="178" t="s">
        <v>34</v>
      </c>
      <c r="H782" s="178">
        <v>1</v>
      </c>
      <c r="I782" s="178">
        <v>0.11</v>
      </c>
      <c r="J782" s="35"/>
      <c r="K782" s="36"/>
      <c r="L782" s="36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</row>
    <row r="783" spans="1:65" s="60" customFormat="1">
      <c r="A783" s="169"/>
      <c r="B783" s="181"/>
      <c r="C783" s="169"/>
      <c r="D783" s="169"/>
      <c r="E783" s="182"/>
      <c r="F783" s="178">
        <v>1.25</v>
      </c>
      <c r="G783" s="178" t="s">
        <v>34</v>
      </c>
      <c r="H783" s="178">
        <v>1</v>
      </c>
      <c r="I783" s="178">
        <v>0.105</v>
      </c>
      <c r="J783" s="35"/>
      <c r="K783" s="36"/>
      <c r="L783" s="36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</row>
    <row r="784" spans="1:65" s="60" customFormat="1">
      <c r="A784" s="169"/>
      <c r="B784" s="181"/>
      <c r="C784" s="169"/>
      <c r="D784" s="169"/>
      <c r="E784" s="182"/>
      <c r="F784" s="178">
        <v>1.55</v>
      </c>
      <c r="G784" s="178" t="s">
        <v>34</v>
      </c>
      <c r="H784" s="178">
        <v>1</v>
      </c>
      <c r="I784" s="178">
        <v>8.6999999999999994E-2</v>
      </c>
      <c r="J784" s="35"/>
      <c r="K784" s="36"/>
      <c r="L784" s="36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</row>
    <row r="785" spans="1:48" s="60" customFormat="1">
      <c r="A785" s="169"/>
      <c r="B785" s="181"/>
      <c r="C785" s="169"/>
      <c r="D785" s="169"/>
      <c r="E785" s="182"/>
      <c r="F785" s="216">
        <v>1.7</v>
      </c>
      <c r="G785" s="178" t="s">
        <v>34</v>
      </c>
      <c r="H785" s="178">
        <v>2</v>
      </c>
      <c r="I785" s="178">
        <v>0.26500000000000001</v>
      </c>
      <c r="J785" s="35"/>
      <c r="K785" s="36"/>
      <c r="L785" s="36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</row>
    <row r="786" spans="1:48" s="60" customFormat="1">
      <c r="A786" s="169"/>
      <c r="B786" s="181"/>
      <c r="C786" s="169"/>
      <c r="D786" s="169"/>
      <c r="E786" s="182"/>
      <c r="F786" s="178">
        <v>1.55</v>
      </c>
      <c r="G786" s="178" t="s">
        <v>35</v>
      </c>
      <c r="H786" s="178">
        <v>1</v>
      </c>
      <c r="I786" s="178">
        <v>0.14399999999999999</v>
      </c>
      <c r="J786" s="35"/>
      <c r="K786" s="36"/>
      <c r="L786" s="36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</row>
    <row r="787" spans="1:48" s="60" customFormat="1">
      <c r="A787" s="169"/>
      <c r="B787" s="181"/>
      <c r="C787" s="169"/>
      <c r="D787" s="169"/>
      <c r="E787" s="182"/>
      <c r="F787" s="178">
        <v>1.85</v>
      </c>
      <c r="G787" s="178" t="s">
        <v>38</v>
      </c>
      <c r="H787" s="178">
        <v>1</v>
      </c>
      <c r="I787" s="178">
        <v>0.46200000000000002</v>
      </c>
      <c r="J787" s="35"/>
      <c r="K787" s="36"/>
      <c r="L787" s="36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</row>
    <row r="788" spans="1:48" s="60" customFormat="1">
      <c r="A788" s="169">
        <v>69</v>
      </c>
      <c r="B788" s="181" t="s">
        <v>153</v>
      </c>
      <c r="C788" s="169" t="s">
        <v>154</v>
      </c>
      <c r="D788" s="35" t="s">
        <v>243</v>
      </c>
      <c r="E788" s="182" t="s">
        <v>20</v>
      </c>
      <c r="F788" s="178"/>
      <c r="G788" s="183" t="s">
        <v>4</v>
      </c>
      <c r="H788" s="169">
        <v>113</v>
      </c>
      <c r="I788" s="169">
        <v>3.9289999999999998</v>
      </c>
      <c r="J788" s="35">
        <v>4587</v>
      </c>
      <c r="K788" s="36"/>
      <c r="L788" s="36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</row>
    <row r="789" spans="1:48" s="60" customFormat="1">
      <c r="A789" s="186"/>
      <c r="B789" s="187"/>
      <c r="C789" s="188"/>
      <c r="D789" s="186"/>
      <c r="E789" s="187"/>
      <c r="F789" s="189"/>
      <c r="G789" s="190"/>
      <c r="H789" s="186"/>
      <c r="I789" s="186"/>
      <c r="J789" s="186"/>
      <c r="K789" s="189"/>
      <c r="L789" s="189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</row>
    <row r="790" spans="1:48" s="60" customFormat="1">
      <c r="A790" s="65"/>
      <c r="B790" s="38"/>
      <c r="C790" s="61"/>
      <c r="D790" s="35"/>
      <c r="E790" s="38"/>
      <c r="F790" s="36"/>
      <c r="G790" s="25"/>
      <c r="H790" s="35"/>
      <c r="I790" s="35"/>
      <c r="J790" s="35"/>
      <c r="K790" s="36"/>
      <c r="L790" s="36"/>
    </row>
    <row r="791" spans="1:48" s="60" customFormat="1">
      <c r="A791" s="65"/>
      <c r="B791" s="38"/>
      <c r="C791" s="35"/>
      <c r="D791" s="35"/>
      <c r="E791" s="38"/>
      <c r="F791" s="36">
        <v>0.95</v>
      </c>
      <c r="G791" s="36" t="s">
        <v>30</v>
      </c>
      <c r="H791" s="36">
        <v>5</v>
      </c>
      <c r="I791" s="36">
        <v>0.41</v>
      </c>
      <c r="J791" s="35"/>
      <c r="K791" s="36"/>
      <c r="L791" s="36"/>
    </row>
    <row r="792" spans="1:48" s="60" customFormat="1">
      <c r="A792" s="65"/>
      <c r="B792" s="38"/>
      <c r="C792" s="35"/>
      <c r="D792" s="35"/>
      <c r="E792" s="38"/>
      <c r="F792" s="36">
        <v>1.25</v>
      </c>
      <c r="G792" s="36" t="s">
        <v>30</v>
      </c>
      <c r="H792" s="36">
        <v>16</v>
      </c>
      <c r="I792" s="36">
        <v>1.552</v>
      </c>
      <c r="J792" s="35"/>
      <c r="K792" s="36"/>
      <c r="L792" s="36"/>
    </row>
    <row r="793" spans="1:48" s="60" customFormat="1">
      <c r="A793" s="65"/>
      <c r="B793" s="38"/>
      <c r="C793" s="35"/>
      <c r="D793" s="35"/>
      <c r="E793" s="38"/>
      <c r="F793" s="36">
        <v>1.55</v>
      </c>
      <c r="G793" s="36" t="s">
        <v>30</v>
      </c>
      <c r="H793" s="36">
        <v>19</v>
      </c>
      <c r="I793" s="36">
        <v>2.4260000000000002</v>
      </c>
      <c r="J793" s="35"/>
      <c r="K793" s="36"/>
      <c r="L793" s="36"/>
    </row>
    <row r="794" spans="1:48" s="60" customFormat="1">
      <c r="A794" s="65"/>
      <c r="B794" s="38"/>
      <c r="C794" s="35"/>
      <c r="D794" s="35"/>
      <c r="E794" s="38"/>
      <c r="F794" s="36">
        <v>0.95</v>
      </c>
      <c r="G794" s="36" t="s">
        <v>31</v>
      </c>
      <c r="H794" s="36">
        <v>1</v>
      </c>
      <c r="I794" s="36">
        <v>0.13900000000000001</v>
      </c>
      <c r="J794" s="35"/>
      <c r="K794" s="36"/>
      <c r="L794" s="36"/>
    </row>
    <row r="795" spans="1:48" s="60" customFormat="1">
      <c r="A795" s="65"/>
      <c r="B795" s="38"/>
      <c r="C795" s="35"/>
      <c r="D795" s="35"/>
      <c r="E795" s="38"/>
      <c r="F795" s="36">
        <v>1.25</v>
      </c>
      <c r="G795" s="36" t="s">
        <v>31</v>
      </c>
      <c r="H795" s="36">
        <v>12</v>
      </c>
      <c r="I795" s="36">
        <v>2.1829999999999998</v>
      </c>
      <c r="J795" s="35"/>
      <c r="K795" s="36"/>
      <c r="L795" s="36"/>
    </row>
    <row r="796" spans="1:48" s="60" customFormat="1">
      <c r="A796" s="65"/>
      <c r="B796" s="38"/>
      <c r="C796" s="35"/>
      <c r="D796" s="35"/>
      <c r="E796" s="38"/>
      <c r="F796" s="36">
        <v>1.55</v>
      </c>
      <c r="G796" s="36" t="s">
        <v>31</v>
      </c>
      <c r="H796" s="36">
        <v>13</v>
      </c>
      <c r="I796" s="36">
        <v>2.843</v>
      </c>
      <c r="J796" s="35"/>
      <c r="K796" s="36"/>
      <c r="L796" s="36"/>
    </row>
    <row r="797" spans="1:48" s="60" customFormat="1">
      <c r="A797" s="65"/>
      <c r="B797" s="38"/>
      <c r="C797" s="35"/>
      <c r="D797" s="35"/>
      <c r="E797" s="38"/>
      <c r="F797" s="36">
        <v>1.85</v>
      </c>
      <c r="G797" s="36" t="s">
        <v>31</v>
      </c>
      <c r="H797" s="36">
        <v>1</v>
      </c>
      <c r="I797" s="36">
        <v>0.214</v>
      </c>
      <c r="J797" s="35"/>
      <c r="K797" s="36"/>
      <c r="L797" s="36"/>
    </row>
    <row r="798" spans="1:48" s="60" customFormat="1">
      <c r="A798" s="65"/>
      <c r="B798" s="38"/>
      <c r="C798" s="35"/>
      <c r="D798" s="35"/>
      <c r="E798" s="38"/>
      <c r="F798" s="36">
        <v>0.95</v>
      </c>
      <c r="G798" s="36" t="s">
        <v>38</v>
      </c>
      <c r="H798" s="36">
        <v>1</v>
      </c>
      <c r="I798" s="36">
        <v>0.25700000000000001</v>
      </c>
      <c r="J798" s="35"/>
      <c r="K798" s="36"/>
      <c r="L798" s="36"/>
    </row>
    <row r="799" spans="1:48" s="60" customFormat="1">
      <c r="A799" s="65"/>
      <c r="B799" s="38"/>
      <c r="C799" s="35"/>
      <c r="D799" s="35"/>
      <c r="E799" s="38"/>
      <c r="F799" s="36">
        <v>1.25</v>
      </c>
      <c r="G799" s="36" t="s">
        <v>38</v>
      </c>
      <c r="H799" s="36">
        <v>3</v>
      </c>
      <c r="I799" s="36">
        <v>0.83499999999999996</v>
      </c>
      <c r="J799" s="35"/>
      <c r="K799" s="36"/>
      <c r="L799" s="36"/>
    </row>
    <row r="800" spans="1:48" s="60" customFormat="1">
      <c r="A800" s="65"/>
      <c r="B800" s="38"/>
      <c r="C800" s="35"/>
      <c r="D800" s="35"/>
      <c r="E800" s="38"/>
      <c r="F800" s="36">
        <v>1.55</v>
      </c>
      <c r="G800" s="36" t="s">
        <v>38</v>
      </c>
      <c r="H800" s="36">
        <v>2</v>
      </c>
      <c r="I800" s="36">
        <v>0.74199999999999999</v>
      </c>
      <c r="J800" s="35"/>
      <c r="K800" s="36"/>
      <c r="L800" s="36"/>
    </row>
    <row r="801" spans="1:65" s="60" customFormat="1">
      <c r="A801" s="65"/>
      <c r="B801" s="38"/>
      <c r="C801" s="35"/>
      <c r="D801" s="35"/>
      <c r="E801" s="38"/>
      <c r="F801" s="36">
        <v>1.55</v>
      </c>
      <c r="G801" s="36" t="s">
        <v>37</v>
      </c>
      <c r="H801" s="36">
        <v>1</v>
      </c>
      <c r="I801" s="36">
        <v>0.58099999999999996</v>
      </c>
      <c r="J801" s="35"/>
      <c r="K801" s="36"/>
      <c r="L801" s="36"/>
    </row>
    <row r="802" spans="1:65" s="60" customFormat="1">
      <c r="A802" s="65">
        <v>70</v>
      </c>
      <c r="B802" s="38" t="s">
        <v>149</v>
      </c>
      <c r="C802" s="61" t="s">
        <v>150</v>
      </c>
      <c r="D802" s="35" t="s">
        <v>244</v>
      </c>
      <c r="E802" s="38" t="s">
        <v>152</v>
      </c>
      <c r="F802" s="38"/>
      <c r="G802" s="179" t="s">
        <v>4</v>
      </c>
      <c r="H802" s="35">
        <v>74</v>
      </c>
      <c r="I802" s="35">
        <v>12.182000000000002</v>
      </c>
      <c r="J802" s="35">
        <v>2626</v>
      </c>
      <c r="K802" s="36"/>
      <c r="L802" s="36"/>
    </row>
    <row r="803" spans="1:65" s="60" customFormat="1">
      <c r="A803" s="186"/>
      <c r="B803" s="187"/>
      <c r="C803" s="188"/>
      <c r="D803" s="186"/>
      <c r="E803" s="187"/>
      <c r="F803" s="189"/>
      <c r="G803" s="190"/>
      <c r="H803" s="186"/>
      <c r="I803" s="186"/>
      <c r="J803" s="186"/>
      <c r="K803" s="189"/>
      <c r="L803" s="189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</row>
    <row r="804" spans="1:65" s="60" customFormat="1">
      <c r="A804" s="35"/>
      <c r="B804" s="38"/>
      <c r="C804" s="25"/>
      <c r="D804" s="35"/>
      <c r="E804" s="31"/>
      <c r="F804" s="36"/>
      <c r="G804" s="25"/>
      <c r="H804" s="35"/>
      <c r="I804" s="35"/>
      <c r="J804" s="35"/>
      <c r="K804" s="41"/>
      <c r="L804" s="41"/>
      <c r="N804" s="29"/>
      <c r="O804" s="40"/>
      <c r="P804" s="29"/>
      <c r="Q804" s="29"/>
      <c r="R804" s="40"/>
      <c r="S804" s="30"/>
      <c r="T804" s="30"/>
      <c r="U804" s="30"/>
      <c r="V804" s="30"/>
      <c r="W804" s="30"/>
      <c r="X804" s="30"/>
      <c r="Y804" s="29"/>
      <c r="Z804" s="29"/>
      <c r="AA804" s="30"/>
      <c r="AB804" s="30"/>
      <c r="AC804" s="30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</row>
    <row r="805" spans="1:65" s="60" customFormat="1">
      <c r="A805" s="67"/>
      <c r="B805" s="67"/>
      <c r="C805" s="36"/>
      <c r="D805" s="36"/>
      <c r="E805" s="141"/>
      <c r="F805" s="36">
        <v>1.25</v>
      </c>
      <c r="G805" s="36" t="s">
        <v>39</v>
      </c>
      <c r="H805" s="36">
        <v>1</v>
      </c>
      <c r="I805" s="36">
        <v>1.6E-2</v>
      </c>
      <c r="J805" s="35"/>
      <c r="K805" s="36"/>
      <c r="L805" s="36"/>
      <c r="N805" s="29"/>
      <c r="O805" s="40"/>
      <c r="P805" s="29"/>
      <c r="Q805" s="29"/>
      <c r="R805" s="40"/>
      <c r="S805" s="30"/>
      <c r="T805" s="30"/>
      <c r="U805" s="30"/>
      <c r="V805" s="30"/>
      <c r="W805" s="30"/>
      <c r="X805" s="30"/>
      <c r="Y805" s="29"/>
      <c r="Z805" s="29"/>
      <c r="AA805" s="30"/>
      <c r="AB805" s="30"/>
      <c r="AC805" s="30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</row>
    <row r="806" spans="1:65" s="60" customFormat="1">
      <c r="A806" s="35"/>
      <c r="B806" s="31"/>
      <c r="C806" s="61"/>
      <c r="D806" s="35"/>
      <c r="E806" s="38"/>
      <c r="F806" s="36">
        <v>1.55</v>
      </c>
      <c r="G806" s="36" t="s">
        <v>39</v>
      </c>
      <c r="H806" s="36">
        <v>10</v>
      </c>
      <c r="I806" s="36">
        <v>0.20799999999999999</v>
      </c>
      <c r="J806" s="35"/>
      <c r="K806" s="36"/>
      <c r="L806" s="36"/>
      <c r="N806" s="29"/>
      <c r="O806" s="40"/>
      <c r="P806" s="29"/>
      <c r="Q806" s="29"/>
      <c r="R806" s="40"/>
      <c r="S806" s="30"/>
      <c r="T806" s="30"/>
      <c r="U806" s="30"/>
      <c r="V806" s="30"/>
      <c r="W806" s="30"/>
      <c r="X806" s="30"/>
      <c r="Y806" s="29"/>
      <c r="Z806" s="29"/>
      <c r="AA806" s="30"/>
      <c r="AB806" s="30"/>
      <c r="AC806" s="30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</row>
    <row r="807" spans="1:65" s="60" customFormat="1">
      <c r="A807" s="35"/>
      <c r="B807" s="31"/>
      <c r="C807" s="61"/>
      <c r="D807" s="35"/>
      <c r="E807" s="38"/>
      <c r="F807" s="36">
        <v>1.55</v>
      </c>
      <c r="G807" s="36" t="s">
        <v>40</v>
      </c>
      <c r="H807" s="36">
        <v>6</v>
      </c>
      <c r="I807" s="36">
        <v>0.32800000000000001</v>
      </c>
      <c r="J807" s="35"/>
      <c r="K807" s="36"/>
      <c r="L807" s="36"/>
      <c r="N807" s="29"/>
      <c r="O807" s="40"/>
      <c r="P807" s="29"/>
      <c r="Q807" s="29"/>
      <c r="R807" s="40"/>
      <c r="S807" s="30"/>
      <c r="T807" s="30"/>
      <c r="U807" s="30"/>
      <c r="V807" s="30"/>
      <c r="W807" s="30"/>
      <c r="X807" s="30"/>
      <c r="Y807" s="29"/>
      <c r="Z807" s="29"/>
      <c r="AA807" s="30"/>
      <c r="AB807" s="30"/>
      <c r="AC807" s="30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</row>
    <row r="808" spans="1:65" s="60" customFormat="1">
      <c r="A808" s="35"/>
      <c r="B808" s="31"/>
      <c r="C808" s="61"/>
      <c r="D808" s="35"/>
      <c r="E808" s="38"/>
      <c r="F808" s="36">
        <v>1.85</v>
      </c>
      <c r="G808" s="36" t="s">
        <v>40</v>
      </c>
      <c r="H808" s="36">
        <v>2</v>
      </c>
      <c r="I808" s="36">
        <v>0.09</v>
      </c>
      <c r="J808" s="35"/>
      <c r="K808" s="36"/>
      <c r="L808" s="36"/>
      <c r="N808" s="29"/>
      <c r="O808" s="40"/>
      <c r="P808" s="29"/>
      <c r="Q808" s="29"/>
      <c r="R808" s="40"/>
      <c r="S808" s="30"/>
      <c r="T808" s="30"/>
      <c r="U808" s="30"/>
      <c r="V808" s="30"/>
      <c r="W808" s="30"/>
      <c r="X808" s="30"/>
      <c r="Y808" s="29"/>
      <c r="Z808" s="29"/>
      <c r="AA808" s="30"/>
      <c r="AB808" s="30"/>
      <c r="AC808" s="30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</row>
    <row r="809" spans="1:65" s="60" customFormat="1">
      <c r="A809" s="35"/>
      <c r="B809" s="31"/>
      <c r="C809" s="61"/>
      <c r="D809" s="35"/>
      <c r="E809" s="38"/>
      <c r="F809" s="36">
        <v>1.55</v>
      </c>
      <c r="G809" s="36" t="s">
        <v>30</v>
      </c>
      <c r="H809" s="36">
        <v>3</v>
      </c>
      <c r="I809" s="36">
        <v>0.33900000000000002</v>
      </c>
      <c r="J809" s="35"/>
      <c r="K809" s="36"/>
      <c r="L809" s="36"/>
      <c r="N809" s="29"/>
      <c r="O809" s="40"/>
      <c r="P809" s="29"/>
      <c r="Q809" s="29"/>
      <c r="R809" s="40"/>
      <c r="S809" s="30"/>
      <c r="T809" s="30"/>
      <c r="U809" s="30"/>
      <c r="V809" s="30"/>
      <c r="W809" s="30"/>
      <c r="X809" s="30"/>
      <c r="Y809" s="29"/>
      <c r="Z809" s="29"/>
      <c r="AA809" s="30"/>
      <c r="AB809" s="30"/>
      <c r="AC809" s="30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</row>
    <row r="810" spans="1:65" s="60" customFormat="1">
      <c r="A810" s="35">
        <v>71</v>
      </c>
      <c r="B810" s="31" t="s">
        <v>153</v>
      </c>
      <c r="C810" s="61" t="s">
        <v>154</v>
      </c>
      <c r="D810" s="35" t="s">
        <v>245</v>
      </c>
      <c r="E810" s="38" t="s">
        <v>2</v>
      </c>
      <c r="F810" s="36"/>
      <c r="G810" s="35" t="s">
        <v>4</v>
      </c>
      <c r="H810" s="35">
        <v>22</v>
      </c>
      <c r="I810" s="35">
        <v>0.98100000000000009</v>
      </c>
      <c r="J810" s="35">
        <v>206</v>
      </c>
      <c r="K810" s="36"/>
      <c r="L810" s="36"/>
      <c r="N810" s="29"/>
      <c r="O810" s="40"/>
      <c r="P810" s="29"/>
      <c r="Q810" s="29"/>
      <c r="R810" s="40"/>
      <c r="S810" s="30"/>
      <c r="T810" s="30"/>
      <c r="U810" s="30"/>
      <c r="V810" s="30"/>
      <c r="W810" s="30"/>
      <c r="X810" s="30"/>
      <c r="Y810" s="29"/>
      <c r="Z810" s="29"/>
      <c r="AA810" s="30"/>
      <c r="AB810" s="30"/>
      <c r="AC810" s="30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</row>
    <row r="811" spans="1:65" s="60" customFormat="1">
      <c r="A811" s="186"/>
      <c r="B811" s="187"/>
      <c r="C811" s="188"/>
      <c r="D811" s="186"/>
      <c r="E811" s="187"/>
      <c r="F811" s="189"/>
      <c r="G811" s="190"/>
      <c r="H811" s="186"/>
      <c r="I811" s="186"/>
      <c r="J811" s="186"/>
      <c r="K811" s="189"/>
      <c r="L811" s="189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</row>
    <row r="812" spans="1:65" s="60" customFormat="1">
      <c r="A812" s="35"/>
      <c r="B812" s="38"/>
      <c r="C812" s="25"/>
      <c r="D812" s="35"/>
      <c r="E812" s="31"/>
      <c r="F812" s="36"/>
      <c r="G812" s="25"/>
      <c r="H812" s="35"/>
      <c r="I812" s="35"/>
      <c r="J812" s="35"/>
      <c r="K812" s="41"/>
      <c r="L812" s="41"/>
      <c r="N812" s="29"/>
      <c r="O812" s="40"/>
      <c r="P812" s="29"/>
      <c r="Q812" s="29"/>
      <c r="R812" s="40"/>
      <c r="S812" s="30"/>
      <c r="T812" s="30"/>
      <c r="U812" s="30"/>
      <c r="V812" s="30"/>
      <c r="W812" s="30"/>
      <c r="X812" s="30"/>
      <c r="Y812" s="29"/>
      <c r="Z812" s="29"/>
      <c r="AA812" s="30"/>
      <c r="AB812" s="30"/>
      <c r="AC812" s="30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</row>
    <row r="813" spans="1:65" s="60" customFormat="1">
      <c r="A813" s="67"/>
      <c r="B813" s="67"/>
      <c r="C813" s="36"/>
      <c r="D813" s="36"/>
      <c r="E813" s="141"/>
      <c r="F813" s="36">
        <v>0.95</v>
      </c>
      <c r="G813" s="36" t="s">
        <v>39</v>
      </c>
      <c r="H813" s="36">
        <v>1</v>
      </c>
      <c r="I813" s="36">
        <v>1.4999999999999999E-2</v>
      </c>
      <c r="J813" s="35"/>
      <c r="K813" s="36"/>
      <c r="L813" s="36"/>
      <c r="N813" s="29"/>
      <c r="O813" s="40"/>
      <c r="P813" s="29"/>
      <c r="Q813" s="29"/>
      <c r="R813" s="40"/>
      <c r="S813" s="30"/>
      <c r="T813" s="30"/>
      <c r="U813" s="30"/>
      <c r="V813" s="30"/>
      <c r="W813" s="30"/>
      <c r="X813" s="30"/>
      <c r="Y813" s="29"/>
      <c r="Z813" s="29"/>
      <c r="AA813" s="30"/>
      <c r="AB813" s="30"/>
      <c r="AC813" s="30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</row>
    <row r="814" spans="1:65" s="60" customFormat="1">
      <c r="A814" s="35"/>
      <c r="B814" s="31"/>
      <c r="C814" s="61"/>
      <c r="D814" s="35"/>
      <c r="E814" s="38"/>
      <c r="F814" s="36">
        <v>1.25</v>
      </c>
      <c r="G814" s="36" t="s">
        <v>39</v>
      </c>
      <c r="H814" s="36">
        <v>1</v>
      </c>
      <c r="I814" s="36">
        <v>2.5999999999999999E-2</v>
      </c>
      <c r="J814" s="35"/>
      <c r="K814" s="36"/>
      <c r="L814" s="36"/>
      <c r="N814" s="29"/>
      <c r="O814" s="40"/>
      <c r="P814" s="29"/>
      <c r="Q814" s="29"/>
      <c r="R814" s="40"/>
      <c r="S814" s="30"/>
      <c r="T814" s="30"/>
      <c r="U814" s="30"/>
      <c r="V814" s="30"/>
      <c r="W814" s="30"/>
      <c r="X814" s="30"/>
      <c r="Y814" s="29"/>
      <c r="Z814" s="29"/>
      <c r="AA814" s="30"/>
      <c r="AB814" s="30"/>
      <c r="AC814" s="30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</row>
    <row r="815" spans="1:65" s="60" customFormat="1">
      <c r="A815" s="35"/>
      <c r="B815" s="31"/>
      <c r="C815" s="61"/>
      <c r="D815" s="35"/>
      <c r="E815" s="38"/>
      <c r="F815" s="36">
        <v>1.55</v>
      </c>
      <c r="G815" s="36" t="s">
        <v>39</v>
      </c>
      <c r="H815" s="36">
        <v>2</v>
      </c>
      <c r="I815" s="36">
        <v>5.7000000000000002E-2</v>
      </c>
      <c r="J815" s="35"/>
      <c r="K815" s="36"/>
      <c r="L815" s="36"/>
      <c r="N815" s="29"/>
      <c r="O815" s="40"/>
      <c r="P815" s="29"/>
      <c r="Q815" s="29"/>
      <c r="R815" s="40"/>
      <c r="S815" s="30"/>
      <c r="T815" s="30"/>
      <c r="U815" s="30"/>
      <c r="V815" s="30"/>
      <c r="W815" s="30"/>
      <c r="X815" s="30"/>
      <c r="Y815" s="29"/>
      <c r="Z815" s="29"/>
      <c r="AA815" s="30"/>
      <c r="AB815" s="30"/>
      <c r="AC815" s="30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</row>
    <row r="816" spans="1:65" s="60" customFormat="1">
      <c r="A816" s="35"/>
      <c r="B816" s="31"/>
      <c r="C816" s="61"/>
      <c r="D816" s="35"/>
      <c r="E816" s="38"/>
      <c r="F816" s="36">
        <v>1.85</v>
      </c>
      <c r="G816" s="36" t="s">
        <v>39</v>
      </c>
      <c r="H816" s="36">
        <v>2</v>
      </c>
      <c r="I816" s="44">
        <v>0.06</v>
      </c>
      <c r="J816" s="35"/>
      <c r="K816" s="36"/>
      <c r="L816" s="36"/>
      <c r="N816" s="29"/>
      <c r="O816" s="40"/>
      <c r="P816" s="29"/>
      <c r="Q816" s="29"/>
      <c r="R816" s="40"/>
      <c r="S816" s="30"/>
      <c r="T816" s="30"/>
      <c r="U816" s="30"/>
      <c r="V816" s="30"/>
      <c r="W816" s="30"/>
      <c r="X816" s="30"/>
      <c r="Y816" s="29"/>
      <c r="Z816" s="29"/>
      <c r="AA816" s="30"/>
      <c r="AB816" s="30"/>
      <c r="AC816" s="30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</row>
    <row r="817" spans="1:65" s="60" customFormat="1">
      <c r="A817" s="35"/>
      <c r="B817" s="31"/>
      <c r="C817" s="61"/>
      <c r="D817" s="35"/>
      <c r="E817" s="38"/>
      <c r="F817" s="36">
        <v>0.95</v>
      </c>
      <c r="G817" s="36" t="s">
        <v>40</v>
      </c>
      <c r="H817" s="36">
        <v>5</v>
      </c>
      <c r="I817" s="36">
        <v>0.14199999999999999</v>
      </c>
      <c r="J817" s="35"/>
      <c r="K817" s="36"/>
      <c r="L817" s="36"/>
      <c r="N817" s="29"/>
      <c r="O817" s="40"/>
      <c r="P817" s="29"/>
      <c r="Q817" s="29"/>
      <c r="R817" s="40"/>
      <c r="S817" s="30"/>
      <c r="T817" s="30"/>
      <c r="U817" s="30"/>
      <c r="V817" s="30"/>
      <c r="W817" s="30"/>
      <c r="X817" s="30"/>
      <c r="Y817" s="29"/>
      <c r="Z817" s="29"/>
      <c r="AA817" s="30"/>
      <c r="AB817" s="30"/>
      <c r="AC817" s="30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</row>
    <row r="818" spans="1:65" s="60" customFormat="1">
      <c r="A818" s="35"/>
      <c r="B818" s="31"/>
      <c r="C818" s="61"/>
      <c r="D818" s="35"/>
      <c r="E818" s="38"/>
      <c r="F818" s="36">
        <v>1.25</v>
      </c>
      <c r="G818" s="36" t="s">
        <v>40</v>
      </c>
      <c r="H818" s="36">
        <v>2</v>
      </c>
      <c r="I818" s="36">
        <v>5.8999999999999997E-2</v>
      </c>
      <c r="J818" s="35"/>
      <c r="K818" s="36"/>
      <c r="L818" s="36"/>
      <c r="N818" s="29"/>
      <c r="O818" s="40"/>
      <c r="P818" s="29"/>
      <c r="Q818" s="29"/>
      <c r="R818" s="40"/>
      <c r="S818" s="30"/>
      <c r="T818" s="30"/>
      <c r="U818" s="30"/>
      <c r="V818" s="30"/>
      <c r="W818" s="30"/>
      <c r="X818" s="30"/>
      <c r="Y818" s="29"/>
      <c r="Z818" s="29"/>
      <c r="AA818" s="30"/>
      <c r="AB818" s="30"/>
      <c r="AC818" s="30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</row>
    <row r="819" spans="1:65" s="60" customFormat="1">
      <c r="A819" s="35"/>
      <c r="B819" s="31"/>
      <c r="C819" s="61"/>
      <c r="D819" s="35"/>
      <c r="E819" s="38"/>
      <c r="F819" s="36">
        <v>1.55</v>
      </c>
      <c r="G819" s="36" t="s">
        <v>40</v>
      </c>
      <c r="H819" s="36">
        <v>9</v>
      </c>
      <c r="I819" s="36">
        <v>0.435</v>
      </c>
      <c r="J819" s="35"/>
      <c r="K819" s="36"/>
      <c r="L819" s="36"/>
      <c r="N819" s="29"/>
      <c r="O819" s="40"/>
      <c r="P819" s="29"/>
      <c r="Q819" s="29"/>
      <c r="R819" s="40"/>
      <c r="S819" s="30"/>
      <c r="T819" s="30"/>
      <c r="U819" s="30"/>
      <c r="V819" s="30"/>
      <c r="W819" s="30"/>
      <c r="X819" s="30"/>
      <c r="Y819" s="29"/>
      <c r="Z819" s="29"/>
      <c r="AA819" s="30"/>
      <c r="AB819" s="30"/>
      <c r="AC819" s="30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</row>
    <row r="820" spans="1:65" s="60" customFormat="1">
      <c r="A820" s="35"/>
      <c r="B820" s="31"/>
      <c r="C820" s="61"/>
      <c r="D820" s="35"/>
      <c r="E820" s="38"/>
      <c r="F820" s="36">
        <v>1.85</v>
      </c>
      <c r="G820" s="36" t="s">
        <v>40</v>
      </c>
      <c r="H820" s="36">
        <v>17</v>
      </c>
      <c r="I820" s="36">
        <v>1.135</v>
      </c>
      <c r="J820" s="35"/>
      <c r="K820" s="36"/>
      <c r="L820" s="36"/>
      <c r="N820" s="29"/>
      <c r="O820" s="40"/>
      <c r="P820" s="29"/>
      <c r="Q820" s="29"/>
      <c r="R820" s="40"/>
      <c r="S820" s="30"/>
      <c r="T820" s="30"/>
      <c r="U820" s="30"/>
      <c r="V820" s="30"/>
      <c r="W820" s="30"/>
      <c r="X820" s="30"/>
      <c r="Y820" s="29"/>
      <c r="Z820" s="29"/>
      <c r="AA820" s="30"/>
      <c r="AB820" s="30"/>
      <c r="AC820" s="30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</row>
    <row r="821" spans="1:65" s="60" customFormat="1">
      <c r="A821" s="35"/>
      <c r="B821" s="31"/>
      <c r="C821" s="61"/>
      <c r="D821" s="35"/>
      <c r="E821" s="38"/>
      <c r="F821" s="36">
        <v>2.15</v>
      </c>
      <c r="G821" s="36" t="s">
        <v>40</v>
      </c>
      <c r="H821" s="36">
        <v>2</v>
      </c>
      <c r="I821" s="36">
        <v>0.17599999999999999</v>
      </c>
      <c r="J821" s="35"/>
      <c r="K821" s="36"/>
      <c r="L821" s="36"/>
      <c r="N821" s="29"/>
      <c r="O821" s="40"/>
      <c r="P821" s="29"/>
      <c r="Q821" s="29"/>
      <c r="R821" s="40"/>
      <c r="S821" s="30"/>
      <c r="T821" s="30"/>
      <c r="U821" s="30"/>
      <c r="V821" s="30"/>
      <c r="W821" s="30"/>
      <c r="X821" s="30"/>
      <c r="Y821" s="29"/>
      <c r="Z821" s="29"/>
      <c r="AA821" s="30"/>
      <c r="AB821" s="30"/>
      <c r="AC821" s="30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</row>
    <row r="822" spans="1:65" s="60" customFormat="1">
      <c r="A822" s="35"/>
      <c r="B822" s="31"/>
      <c r="C822" s="61"/>
      <c r="D822" s="35"/>
      <c r="E822" s="38"/>
      <c r="F822" s="215">
        <v>1.55</v>
      </c>
      <c r="G822" s="36" t="s">
        <v>30</v>
      </c>
      <c r="H822" s="36">
        <v>1</v>
      </c>
      <c r="I822" s="36">
        <v>8.8999999999999996E-2</v>
      </c>
      <c r="J822" s="35"/>
      <c r="K822" s="36"/>
      <c r="L822" s="36"/>
      <c r="N822" s="29"/>
      <c r="O822" s="40"/>
      <c r="P822" s="29"/>
      <c r="Q822" s="29"/>
      <c r="R822" s="40"/>
      <c r="S822" s="30"/>
      <c r="T822" s="30"/>
      <c r="U822" s="30"/>
      <c r="V822" s="30"/>
      <c r="W822" s="30"/>
      <c r="X822" s="30"/>
      <c r="Y822" s="29"/>
      <c r="Z822" s="29"/>
      <c r="AA822" s="30"/>
      <c r="AB822" s="30"/>
      <c r="AC822" s="30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</row>
    <row r="823" spans="1:65" s="60" customFormat="1">
      <c r="A823" s="35"/>
      <c r="B823" s="31"/>
      <c r="C823" s="61"/>
      <c r="D823" s="35"/>
      <c r="E823" s="38"/>
      <c r="F823" s="36">
        <v>1.85</v>
      </c>
      <c r="G823" s="36" t="s">
        <v>30</v>
      </c>
      <c r="H823" s="36">
        <v>5</v>
      </c>
      <c r="I823" s="36">
        <v>0.53200000000000003</v>
      </c>
      <c r="J823" s="35"/>
      <c r="K823" s="36"/>
      <c r="L823" s="36"/>
      <c r="N823" s="29"/>
      <c r="O823" s="40"/>
      <c r="P823" s="29"/>
      <c r="Q823" s="29"/>
      <c r="R823" s="40"/>
      <c r="S823" s="30"/>
      <c r="T823" s="30"/>
      <c r="U823" s="30"/>
      <c r="V823" s="30"/>
      <c r="W823" s="30"/>
      <c r="X823" s="30"/>
      <c r="Y823" s="29"/>
      <c r="Z823" s="29"/>
      <c r="AA823" s="30"/>
      <c r="AB823" s="30"/>
      <c r="AC823" s="30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</row>
    <row r="824" spans="1:65" s="60" customFormat="1">
      <c r="A824" s="35">
        <v>72</v>
      </c>
      <c r="B824" s="31" t="s">
        <v>230</v>
      </c>
      <c r="C824" s="61" t="s">
        <v>154</v>
      </c>
      <c r="D824" s="35" t="s">
        <v>246</v>
      </c>
      <c r="E824" s="38" t="s">
        <v>22</v>
      </c>
      <c r="F824" s="36"/>
      <c r="G824" s="35" t="s">
        <v>4</v>
      </c>
      <c r="H824" s="35">
        <v>47</v>
      </c>
      <c r="I824" s="35">
        <v>2.726</v>
      </c>
      <c r="J824" s="35">
        <v>393</v>
      </c>
      <c r="K824" s="36"/>
      <c r="L824" s="36"/>
      <c r="N824" s="29"/>
      <c r="O824" s="40"/>
      <c r="P824" s="29"/>
      <c r="Q824" s="29"/>
      <c r="R824" s="40"/>
      <c r="S824" s="30"/>
      <c r="T824" s="30"/>
      <c r="U824" s="30"/>
      <c r="V824" s="30"/>
      <c r="W824" s="30"/>
      <c r="X824" s="30"/>
      <c r="Y824" s="29"/>
      <c r="Z824" s="29"/>
      <c r="AA824" s="30"/>
      <c r="AB824" s="30"/>
      <c r="AC824" s="30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</row>
    <row r="825" spans="1:65" s="60" customFormat="1">
      <c r="A825" s="186"/>
      <c r="B825" s="187"/>
      <c r="C825" s="188"/>
      <c r="D825" s="186"/>
      <c r="E825" s="187"/>
      <c r="F825" s="189"/>
      <c r="G825" s="190"/>
      <c r="H825" s="186"/>
      <c r="I825" s="186"/>
      <c r="J825" s="186"/>
      <c r="K825" s="189"/>
      <c r="L825" s="189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</row>
    <row r="826" spans="1:65" s="60" customFormat="1">
      <c r="A826" s="35"/>
      <c r="B826" s="38"/>
      <c r="C826" s="25"/>
      <c r="D826" s="35"/>
      <c r="E826" s="31"/>
      <c r="F826" s="36"/>
      <c r="G826" s="25"/>
      <c r="H826" s="35"/>
      <c r="I826" s="35"/>
      <c r="J826" s="35"/>
      <c r="K826" s="41"/>
      <c r="L826" s="41"/>
      <c r="N826" s="29"/>
      <c r="O826" s="40"/>
      <c r="P826" s="29"/>
      <c r="Q826" s="29"/>
      <c r="R826" s="40"/>
      <c r="S826" s="30"/>
      <c r="T826" s="30"/>
      <c r="U826" s="30"/>
      <c r="V826" s="30"/>
      <c r="W826" s="30"/>
      <c r="X826" s="30"/>
      <c r="Y826" s="29"/>
      <c r="Z826" s="29"/>
      <c r="AA826" s="30"/>
      <c r="AB826" s="30"/>
      <c r="AC826" s="30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</row>
    <row r="827" spans="1:65" s="60" customFormat="1">
      <c r="A827" s="67"/>
      <c r="B827" s="67"/>
      <c r="C827" s="36"/>
      <c r="D827" s="36"/>
      <c r="E827" s="141"/>
      <c r="F827" s="36">
        <v>1.55</v>
      </c>
      <c r="G827" s="36" t="s">
        <v>39</v>
      </c>
      <c r="H827" s="36">
        <v>2</v>
      </c>
      <c r="I827" s="36">
        <v>5.2999999999999999E-2</v>
      </c>
      <c r="J827" s="35"/>
      <c r="K827" s="36"/>
      <c r="L827" s="36"/>
      <c r="N827" s="29"/>
      <c r="O827" s="40"/>
      <c r="P827" s="29"/>
      <c r="Q827" s="29"/>
      <c r="R827" s="40"/>
      <c r="S827" s="30"/>
      <c r="T827" s="30"/>
      <c r="U827" s="30"/>
      <c r="V827" s="30"/>
      <c r="W827" s="30"/>
      <c r="X827" s="30"/>
      <c r="Y827" s="29"/>
      <c r="Z827" s="29"/>
      <c r="AA827" s="30"/>
      <c r="AB827" s="30"/>
      <c r="AC827" s="30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</row>
    <row r="828" spans="1:65" s="60" customFormat="1">
      <c r="A828" s="35"/>
      <c r="B828" s="31"/>
      <c r="C828" s="61"/>
      <c r="D828" s="35"/>
      <c r="E828" s="38"/>
      <c r="F828" s="36">
        <v>1.85</v>
      </c>
      <c r="G828" s="36" t="s">
        <v>39</v>
      </c>
      <c r="H828" s="36">
        <v>1</v>
      </c>
      <c r="I828" s="36">
        <v>3.1E-2</v>
      </c>
      <c r="J828" s="35"/>
      <c r="K828" s="36"/>
      <c r="L828" s="36"/>
      <c r="N828" s="29"/>
      <c r="O828" s="40"/>
      <c r="P828" s="29"/>
      <c r="Q828" s="29"/>
      <c r="R828" s="40"/>
      <c r="S828" s="30"/>
      <c r="T828" s="30"/>
      <c r="U828" s="30"/>
      <c r="V828" s="30"/>
      <c r="W828" s="30"/>
      <c r="X828" s="30"/>
      <c r="Y828" s="29"/>
      <c r="Z828" s="29"/>
      <c r="AA828" s="30"/>
      <c r="AB828" s="30"/>
      <c r="AC828" s="30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</row>
    <row r="829" spans="1:65" s="60" customFormat="1">
      <c r="A829" s="35"/>
      <c r="B829" s="31"/>
      <c r="C829" s="61"/>
      <c r="D829" s="35"/>
      <c r="E829" s="38"/>
      <c r="F829" s="36">
        <v>1.25</v>
      </c>
      <c r="G829" s="36" t="s">
        <v>40</v>
      </c>
      <c r="H829" s="36">
        <v>1</v>
      </c>
      <c r="I829" s="36">
        <v>2.8000000000000001E-2</v>
      </c>
      <c r="J829" s="35"/>
      <c r="K829" s="36"/>
      <c r="L829" s="36"/>
      <c r="N829" s="29"/>
      <c r="O829" s="40"/>
      <c r="P829" s="29"/>
      <c r="Q829" s="29"/>
      <c r="R829" s="40"/>
      <c r="S829" s="30"/>
      <c r="T829" s="30"/>
      <c r="U829" s="30"/>
      <c r="V829" s="30"/>
      <c r="W829" s="30"/>
      <c r="X829" s="30"/>
      <c r="Y829" s="29"/>
      <c r="Z829" s="29"/>
      <c r="AA829" s="30"/>
      <c r="AB829" s="30"/>
      <c r="AC829" s="30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</row>
    <row r="830" spans="1:65" s="60" customFormat="1">
      <c r="A830" s="35"/>
      <c r="B830" s="31"/>
      <c r="C830" s="61"/>
      <c r="D830" s="35"/>
      <c r="E830" s="38"/>
      <c r="F830" s="36">
        <v>1.55</v>
      </c>
      <c r="G830" s="36" t="s">
        <v>40</v>
      </c>
      <c r="H830" s="36">
        <v>1</v>
      </c>
      <c r="I830" s="44">
        <v>6.7000000000000004E-2</v>
      </c>
      <c r="J830" s="35"/>
      <c r="K830" s="36"/>
      <c r="L830" s="36"/>
      <c r="N830" s="29"/>
      <c r="O830" s="40"/>
      <c r="P830" s="29"/>
      <c r="Q830" s="29"/>
      <c r="R830" s="40"/>
      <c r="S830" s="30"/>
      <c r="T830" s="30"/>
      <c r="U830" s="30"/>
      <c r="V830" s="30"/>
      <c r="W830" s="30"/>
      <c r="X830" s="30"/>
      <c r="Y830" s="29"/>
      <c r="Z830" s="29"/>
      <c r="AA830" s="30"/>
      <c r="AB830" s="30"/>
      <c r="AC830" s="30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</row>
    <row r="831" spans="1:65" s="60" customFormat="1">
      <c r="A831" s="35"/>
      <c r="B831" s="31"/>
      <c r="C831" s="61"/>
      <c r="D831" s="35"/>
      <c r="E831" s="38"/>
      <c r="F831" s="36">
        <v>1.85</v>
      </c>
      <c r="G831" s="36" t="s">
        <v>40</v>
      </c>
      <c r="H831" s="36">
        <v>1</v>
      </c>
      <c r="I831" s="36">
        <v>6.8000000000000005E-2</v>
      </c>
      <c r="J831" s="35"/>
      <c r="K831" s="36"/>
      <c r="L831" s="36"/>
      <c r="N831" s="29"/>
      <c r="O831" s="40"/>
      <c r="P831" s="29"/>
      <c r="Q831" s="29"/>
      <c r="R831" s="40"/>
      <c r="S831" s="30"/>
      <c r="T831" s="30"/>
      <c r="U831" s="30"/>
      <c r="V831" s="30"/>
      <c r="W831" s="30"/>
      <c r="X831" s="30"/>
      <c r="Y831" s="29"/>
      <c r="Z831" s="29"/>
      <c r="AA831" s="30"/>
      <c r="AB831" s="30"/>
      <c r="AC831" s="30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</row>
    <row r="832" spans="1:65" s="60" customFormat="1">
      <c r="A832" s="35"/>
      <c r="B832" s="31"/>
      <c r="C832" s="61"/>
      <c r="D832" s="35"/>
      <c r="E832" s="38"/>
      <c r="F832" s="36">
        <v>1.55</v>
      </c>
      <c r="G832" s="36" t="s">
        <v>30</v>
      </c>
      <c r="H832" s="36">
        <v>1</v>
      </c>
      <c r="I832" s="36">
        <v>0.109</v>
      </c>
      <c r="J832" s="35"/>
      <c r="K832" s="36"/>
      <c r="L832" s="36"/>
      <c r="N832" s="29"/>
      <c r="O832" s="40"/>
      <c r="P832" s="29"/>
      <c r="Q832" s="29"/>
      <c r="R832" s="40"/>
      <c r="S832" s="30"/>
      <c r="T832" s="30"/>
      <c r="U832" s="30"/>
      <c r="V832" s="30"/>
      <c r="W832" s="30"/>
      <c r="X832" s="30"/>
      <c r="Y832" s="29"/>
      <c r="Z832" s="29"/>
      <c r="AA832" s="30"/>
      <c r="AB832" s="30"/>
      <c r="AC832" s="30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</row>
    <row r="833" spans="1:65" s="60" customFormat="1">
      <c r="A833" s="35"/>
      <c r="B833" s="31"/>
      <c r="C833" s="61"/>
      <c r="D833" s="35"/>
      <c r="E833" s="38"/>
      <c r="F833" s="36">
        <v>2.75</v>
      </c>
      <c r="G833" s="36" t="s">
        <v>31</v>
      </c>
      <c r="H833" s="36">
        <v>1</v>
      </c>
      <c r="I833" s="36">
        <v>0.371</v>
      </c>
      <c r="J833" s="35"/>
      <c r="K833" s="36"/>
      <c r="L833" s="36"/>
      <c r="N833" s="29"/>
      <c r="O833" s="40"/>
      <c r="P833" s="29"/>
      <c r="Q833" s="29"/>
      <c r="R833" s="40"/>
      <c r="S833" s="30"/>
      <c r="T833" s="30"/>
      <c r="U833" s="30"/>
      <c r="V833" s="30"/>
      <c r="W833" s="30"/>
      <c r="X833" s="30"/>
      <c r="Y833" s="29"/>
      <c r="Z833" s="29"/>
      <c r="AA833" s="30"/>
      <c r="AB833" s="30"/>
      <c r="AC833" s="30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</row>
    <row r="834" spans="1:65" s="60" customFormat="1">
      <c r="A834" s="35">
        <v>73</v>
      </c>
      <c r="B834" s="31" t="s">
        <v>230</v>
      </c>
      <c r="C834" s="61" t="s">
        <v>154</v>
      </c>
      <c r="D834" s="35" t="s">
        <v>247</v>
      </c>
      <c r="E834" s="38" t="s">
        <v>248</v>
      </c>
      <c r="F834" s="36"/>
      <c r="G834" s="35" t="s">
        <v>4</v>
      </c>
      <c r="H834" s="35">
        <v>8</v>
      </c>
      <c r="I834" s="35">
        <v>0.72699999999999998</v>
      </c>
      <c r="J834" s="35">
        <v>122</v>
      </c>
      <c r="K834" s="36"/>
      <c r="L834" s="36"/>
      <c r="N834" s="29"/>
      <c r="O834" s="40"/>
      <c r="P834" s="29"/>
      <c r="Q834" s="29"/>
      <c r="R834" s="40"/>
      <c r="S834" s="30"/>
      <c r="T834" s="30"/>
      <c r="U834" s="30"/>
      <c r="V834" s="30"/>
      <c r="W834" s="30"/>
      <c r="X834" s="30"/>
      <c r="Y834" s="29"/>
      <c r="Z834" s="29"/>
      <c r="AA834" s="30"/>
      <c r="AB834" s="30"/>
      <c r="AC834" s="30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</row>
    <row r="835" spans="1:65" s="60" customFormat="1">
      <c r="A835" s="186"/>
      <c r="B835" s="187"/>
      <c r="C835" s="188"/>
      <c r="D835" s="186"/>
      <c r="E835" s="187"/>
      <c r="F835" s="189"/>
      <c r="G835" s="190"/>
      <c r="H835" s="186"/>
      <c r="I835" s="186"/>
      <c r="J835" s="186"/>
      <c r="K835" s="189"/>
      <c r="L835" s="189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</row>
    <row r="836" spans="1:65" s="60" customFormat="1">
      <c r="A836" s="35"/>
      <c r="B836" s="38"/>
      <c r="C836" s="25"/>
      <c r="D836" s="35"/>
      <c r="E836" s="31"/>
      <c r="F836" s="36"/>
      <c r="G836" s="25"/>
      <c r="H836" s="35"/>
      <c r="I836" s="35"/>
      <c r="J836" s="35"/>
      <c r="K836" s="41"/>
      <c r="L836" s="41"/>
      <c r="N836" s="29"/>
      <c r="O836" s="40"/>
      <c r="P836" s="29"/>
      <c r="Q836" s="29"/>
      <c r="R836" s="40"/>
      <c r="S836" s="30"/>
      <c r="T836" s="30"/>
      <c r="U836" s="30"/>
      <c r="V836" s="30"/>
      <c r="W836" s="30"/>
      <c r="X836" s="30"/>
      <c r="Y836" s="29"/>
      <c r="Z836" s="29"/>
      <c r="AA836" s="30"/>
      <c r="AB836" s="30"/>
      <c r="AC836" s="30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</row>
    <row r="837" spans="1:65" s="60" customFormat="1">
      <c r="A837" s="67"/>
      <c r="B837" s="67"/>
      <c r="C837" s="36"/>
      <c r="D837" s="36"/>
      <c r="E837" s="141"/>
      <c r="F837" s="36">
        <v>1.55</v>
      </c>
      <c r="G837" s="36" t="s">
        <v>39</v>
      </c>
      <c r="H837" s="36">
        <v>3</v>
      </c>
      <c r="I837" s="36">
        <v>7.9000000000000001E-2</v>
      </c>
      <c r="J837" s="35"/>
      <c r="K837" s="36"/>
      <c r="L837" s="36"/>
      <c r="N837" s="29"/>
      <c r="O837" s="40"/>
      <c r="P837" s="29"/>
      <c r="Q837" s="29"/>
      <c r="R837" s="40"/>
      <c r="S837" s="30"/>
      <c r="T837" s="30"/>
      <c r="U837" s="30"/>
      <c r="V837" s="30"/>
      <c r="W837" s="30"/>
      <c r="X837" s="30"/>
      <c r="Y837" s="29"/>
      <c r="Z837" s="29"/>
      <c r="AA837" s="30"/>
      <c r="AB837" s="30"/>
      <c r="AC837" s="30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</row>
    <row r="838" spans="1:65" s="60" customFormat="1">
      <c r="A838" s="35"/>
      <c r="B838" s="31"/>
      <c r="C838" s="61"/>
      <c r="D838" s="35"/>
      <c r="E838" s="38"/>
      <c r="F838" s="36">
        <v>1.85</v>
      </c>
      <c r="G838" s="36" t="s">
        <v>39</v>
      </c>
      <c r="H838" s="36">
        <v>3</v>
      </c>
      <c r="I838" s="36">
        <v>9.7000000000000003E-2</v>
      </c>
      <c r="J838" s="35"/>
      <c r="K838" s="36"/>
      <c r="L838" s="36"/>
      <c r="N838" s="29"/>
      <c r="O838" s="40"/>
      <c r="P838" s="29"/>
      <c r="Q838" s="29"/>
      <c r="R838" s="40"/>
      <c r="S838" s="30"/>
      <c r="T838" s="30"/>
      <c r="U838" s="30"/>
      <c r="V838" s="30"/>
      <c r="W838" s="30"/>
      <c r="X838" s="30"/>
      <c r="Y838" s="29"/>
      <c r="Z838" s="29"/>
      <c r="AA838" s="30"/>
      <c r="AB838" s="30"/>
      <c r="AC838" s="30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</row>
    <row r="839" spans="1:65" s="60" customFormat="1">
      <c r="A839" s="35"/>
      <c r="B839" s="31"/>
      <c r="C839" s="61"/>
      <c r="D839" s="35"/>
      <c r="E839" s="38"/>
      <c r="F839" s="36">
        <v>1.25</v>
      </c>
      <c r="G839" s="36" t="s">
        <v>40</v>
      </c>
      <c r="H839" s="36">
        <v>1</v>
      </c>
      <c r="I839" s="36">
        <v>0.05</v>
      </c>
      <c r="J839" s="35"/>
      <c r="K839" s="36"/>
      <c r="L839" s="36"/>
      <c r="N839" s="29"/>
      <c r="O839" s="40"/>
      <c r="P839" s="29"/>
      <c r="Q839" s="29"/>
      <c r="R839" s="40"/>
      <c r="S839" s="30"/>
      <c r="T839" s="30"/>
      <c r="U839" s="30"/>
      <c r="V839" s="30"/>
      <c r="W839" s="30"/>
      <c r="X839" s="30"/>
      <c r="Y839" s="29"/>
      <c r="Z839" s="29"/>
      <c r="AA839" s="30"/>
      <c r="AB839" s="30"/>
      <c r="AC839" s="30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</row>
    <row r="840" spans="1:65" s="60" customFormat="1">
      <c r="A840" s="35"/>
      <c r="B840" s="31"/>
      <c r="C840" s="61"/>
      <c r="D840" s="35"/>
      <c r="E840" s="38"/>
      <c r="F840" s="36">
        <v>1.55</v>
      </c>
      <c r="G840" s="36" t="s">
        <v>40</v>
      </c>
      <c r="H840" s="36">
        <v>5</v>
      </c>
      <c r="I840" s="36">
        <v>0.248</v>
      </c>
      <c r="J840" s="35"/>
      <c r="K840" s="36"/>
      <c r="L840" s="36"/>
      <c r="N840" s="29"/>
      <c r="O840" s="40"/>
      <c r="P840" s="29"/>
      <c r="Q840" s="29"/>
      <c r="R840" s="40"/>
      <c r="S840" s="30"/>
      <c r="T840" s="30"/>
      <c r="U840" s="30"/>
      <c r="V840" s="30"/>
      <c r="W840" s="30"/>
      <c r="X840" s="30"/>
      <c r="Y840" s="29"/>
      <c r="Z840" s="29"/>
      <c r="AA840" s="30"/>
      <c r="AB840" s="30"/>
      <c r="AC840" s="30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</row>
    <row r="841" spans="1:65" s="60" customFormat="1">
      <c r="A841" s="35"/>
      <c r="B841" s="31"/>
      <c r="C841" s="61"/>
      <c r="D841" s="35"/>
      <c r="E841" s="38"/>
      <c r="F841" s="36">
        <v>1.85</v>
      </c>
      <c r="G841" s="36" t="s">
        <v>40</v>
      </c>
      <c r="H841" s="36">
        <v>2</v>
      </c>
      <c r="I841" s="36">
        <v>8.2000000000000003E-2</v>
      </c>
      <c r="J841" s="35"/>
      <c r="K841" s="36"/>
      <c r="L841" s="36"/>
      <c r="N841" s="29"/>
      <c r="O841" s="40"/>
      <c r="P841" s="29"/>
      <c r="Q841" s="29"/>
      <c r="R841" s="40"/>
      <c r="S841" s="30"/>
      <c r="T841" s="30"/>
      <c r="U841" s="30"/>
      <c r="V841" s="30"/>
      <c r="W841" s="30"/>
      <c r="X841" s="30"/>
      <c r="Y841" s="29"/>
      <c r="Z841" s="29"/>
      <c r="AA841" s="30"/>
      <c r="AB841" s="30"/>
      <c r="AC841" s="30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</row>
    <row r="842" spans="1:65" s="60" customFormat="1">
      <c r="A842" s="35"/>
      <c r="B842" s="31"/>
      <c r="C842" s="61"/>
      <c r="D842" s="35"/>
      <c r="E842" s="38"/>
      <c r="F842" s="36">
        <v>0.95</v>
      </c>
      <c r="G842" s="36" t="s">
        <v>30</v>
      </c>
      <c r="H842" s="36">
        <v>1</v>
      </c>
      <c r="I842" s="36">
        <v>7.1999999999999995E-2</v>
      </c>
      <c r="J842" s="35"/>
      <c r="K842" s="36"/>
      <c r="L842" s="36"/>
      <c r="N842" s="29"/>
      <c r="O842" s="40"/>
      <c r="P842" s="29"/>
      <c r="Q842" s="29"/>
      <c r="R842" s="40"/>
      <c r="S842" s="30"/>
      <c r="T842" s="30"/>
      <c r="U842" s="30"/>
      <c r="V842" s="30"/>
      <c r="W842" s="30"/>
      <c r="X842" s="30"/>
      <c r="Y842" s="29"/>
      <c r="Z842" s="29"/>
      <c r="AA842" s="30"/>
      <c r="AB842" s="30"/>
      <c r="AC842" s="30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</row>
    <row r="843" spans="1:65" s="60" customFormat="1">
      <c r="A843" s="35"/>
      <c r="B843" s="31"/>
      <c r="C843" s="61"/>
      <c r="D843" s="35"/>
      <c r="E843" s="38"/>
      <c r="F843" s="36">
        <v>1.55</v>
      </c>
      <c r="G843" s="36" t="s">
        <v>31</v>
      </c>
      <c r="H843" s="36">
        <v>1</v>
      </c>
      <c r="I843" s="36">
        <v>0.19500000000000001</v>
      </c>
      <c r="J843" s="35"/>
      <c r="K843" s="36"/>
      <c r="L843" s="36"/>
      <c r="N843" s="29"/>
      <c r="O843" s="40"/>
      <c r="P843" s="29"/>
      <c r="Q843" s="29"/>
      <c r="R843" s="40"/>
      <c r="S843" s="30"/>
      <c r="T843" s="30"/>
      <c r="U843" s="30"/>
      <c r="V843" s="30"/>
      <c r="W843" s="30"/>
      <c r="X843" s="30"/>
      <c r="Y843" s="29"/>
      <c r="Z843" s="29"/>
      <c r="AA843" s="30"/>
      <c r="AB843" s="30"/>
      <c r="AC843" s="30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</row>
    <row r="844" spans="1:65" s="60" customFormat="1">
      <c r="A844" s="35"/>
      <c r="B844" s="31"/>
      <c r="C844" s="61"/>
      <c r="D844" s="35"/>
      <c r="E844" s="38"/>
      <c r="F844" s="36">
        <v>1.85</v>
      </c>
      <c r="G844" s="36" t="s">
        <v>31</v>
      </c>
      <c r="H844" s="36">
        <v>1</v>
      </c>
      <c r="I844" s="36">
        <v>0.27800000000000002</v>
      </c>
      <c r="J844" s="35"/>
      <c r="K844" s="36"/>
      <c r="L844" s="36"/>
      <c r="N844" s="29"/>
      <c r="O844" s="40"/>
      <c r="P844" s="29"/>
      <c r="Q844" s="29"/>
      <c r="R844" s="40"/>
      <c r="S844" s="30"/>
      <c r="T844" s="30"/>
      <c r="U844" s="30"/>
      <c r="V844" s="30"/>
      <c r="W844" s="30"/>
      <c r="X844" s="30"/>
      <c r="Y844" s="29"/>
      <c r="Z844" s="29"/>
      <c r="AA844" s="30"/>
      <c r="AB844" s="30"/>
      <c r="AC844" s="30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</row>
    <row r="845" spans="1:65" s="60" customFormat="1">
      <c r="A845" s="35"/>
      <c r="B845" s="31"/>
      <c r="C845" s="61"/>
      <c r="D845" s="35"/>
      <c r="E845" s="38"/>
      <c r="F845" s="36">
        <v>2.75</v>
      </c>
      <c r="G845" s="36" t="s">
        <v>38</v>
      </c>
      <c r="H845" s="36">
        <v>1</v>
      </c>
      <c r="I845" s="36">
        <v>0.67400000000000004</v>
      </c>
      <c r="J845" s="35"/>
      <c r="K845" s="36"/>
      <c r="L845" s="36"/>
      <c r="N845" s="29"/>
      <c r="O845" s="40"/>
      <c r="P845" s="29"/>
      <c r="Q845" s="29"/>
      <c r="R845" s="40"/>
      <c r="S845" s="30"/>
      <c r="T845" s="30"/>
      <c r="U845" s="30"/>
      <c r="V845" s="30"/>
      <c r="W845" s="30"/>
      <c r="X845" s="30"/>
      <c r="Y845" s="29"/>
      <c r="Z845" s="29"/>
      <c r="AA845" s="30"/>
      <c r="AB845" s="30"/>
      <c r="AC845" s="30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</row>
    <row r="846" spans="1:65" s="60" customFormat="1">
      <c r="A846" s="35">
        <v>74</v>
      </c>
      <c r="B846" s="31" t="s">
        <v>230</v>
      </c>
      <c r="C846" s="61" t="s">
        <v>154</v>
      </c>
      <c r="D846" s="35" t="s">
        <v>249</v>
      </c>
      <c r="E846" s="38" t="s">
        <v>120</v>
      </c>
      <c r="F846" s="36"/>
      <c r="G846" s="35" t="s">
        <v>4</v>
      </c>
      <c r="H846" s="35">
        <v>18</v>
      </c>
      <c r="I846" s="35">
        <v>1.7749999999999999</v>
      </c>
      <c r="J846" s="35">
        <v>430</v>
      </c>
      <c r="K846" s="36"/>
      <c r="L846" s="36"/>
      <c r="N846" s="29"/>
      <c r="O846" s="40"/>
      <c r="P846" s="29"/>
      <c r="Q846" s="29"/>
      <c r="R846" s="40"/>
      <c r="S846" s="30"/>
      <c r="T846" s="30"/>
      <c r="U846" s="30"/>
      <c r="V846" s="30"/>
      <c r="W846" s="30"/>
      <c r="X846" s="30"/>
      <c r="Y846" s="29"/>
      <c r="Z846" s="29"/>
      <c r="AA846" s="30"/>
      <c r="AB846" s="30"/>
      <c r="AC846" s="30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</row>
    <row r="847" spans="1:65" s="60" customFormat="1">
      <c r="A847" s="186"/>
      <c r="B847" s="187"/>
      <c r="C847" s="188"/>
      <c r="D847" s="186"/>
      <c r="E847" s="187"/>
      <c r="F847" s="189"/>
      <c r="G847" s="190"/>
      <c r="H847" s="186"/>
      <c r="I847" s="186"/>
      <c r="J847" s="186"/>
      <c r="K847" s="189"/>
      <c r="L847" s="189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</row>
    <row r="848" spans="1:65" s="60" customFormat="1">
      <c r="A848" s="35"/>
      <c r="B848" s="38"/>
      <c r="C848" s="25"/>
      <c r="D848" s="35"/>
      <c r="E848" s="31"/>
      <c r="F848" s="36"/>
      <c r="G848" s="25"/>
      <c r="H848" s="35"/>
      <c r="I848" s="35"/>
      <c r="J848" s="35"/>
      <c r="K848" s="41"/>
      <c r="L848" s="41"/>
      <c r="N848" s="29"/>
      <c r="O848" s="40"/>
      <c r="P848" s="29"/>
      <c r="Q848" s="29"/>
      <c r="R848" s="40"/>
      <c r="S848" s="30"/>
      <c r="T848" s="30"/>
      <c r="U848" s="30"/>
      <c r="V848" s="30"/>
      <c r="W848" s="30"/>
      <c r="X848" s="30"/>
      <c r="Y848" s="29"/>
      <c r="Z848" s="29"/>
      <c r="AA848" s="30"/>
      <c r="AB848" s="30"/>
      <c r="AC848" s="30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</row>
    <row r="849" spans="1:65" s="60" customFormat="1">
      <c r="A849" s="67"/>
      <c r="B849" s="67"/>
      <c r="C849" s="36"/>
      <c r="D849" s="36"/>
      <c r="E849" s="141"/>
      <c r="F849" s="36">
        <v>1.55</v>
      </c>
      <c r="G849" s="36" t="s">
        <v>32</v>
      </c>
      <c r="H849" s="36">
        <v>1</v>
      </c>
      <c r="I849" s="36">
        <v>1.2E-2</v>
      </c>
      <c r="J849" s="35"/>
      <c r="K849" s="36"/>
      <c r="L849" s="36"/>
      <c r="N849" s="29"/>
      <c r="O849" s="40"/>
      <c r="P849" s="29"/>
      <c r="Q849" s="29"/>
      <c r="R849" s="40"/>
      <c r="S849" s="30"/>
      <c r="T849" s="30"/>
      <c r="U849" s="30"/>
      <c r="V849" s="30"/>
      <c r="W849" s="30"/>
      <c r="X849" s="30"/>
      <c r="Y849" s="29"/>
      <c r="Z849" s="29"/>
      <c r="AA849" s="30"/>
      <c r="AB849" s="30"/>
      <c r="AC849" s="30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</row>
    <row r="850" spans="1:65" s="60" customFormat="1">
      <c r="A850" s="35"/>
      <c r="B850" s="31"/>
      <c r="C850" s="61"/>
      <c r="D850" s="35"/>
      <c r="E850" s="38"/>
      <c r="F850" s="36">
        <v>1.85</v>
      </c>
      <c r="G850" s="36" t="s">
        <v>32</v>
      </c>
      <c r="H850" s="36">
        <v>2</v>
      </c>
      <c r="I850" s="36">
        <v>3.5999999999999997E-2</v>
      </c>
      <c r="J850" s="35"/>
      <c r="K850" s="36"/>
      <c r="L850" s="36"/>
      <c r="N850" s="29"/>
      <c r="O850" s="40"/>
      <c r="P850" s="29"/>
      <c r="Q850" s="29"/>
      <c r="R850" s="40"/>
      <c r="S850" s="30"/>
      <c r="T850" s="30"/>
      <c r="U850" s="30"/>
      <c r="V850" s="30"/>
      <c r="W850" s="30"/>
      <c r="X850" s="30"/>
      <c r="Y850" s="29"/>
      <c r="Z850" s="29"/>
      <c r="AA850" s="30"/>
      <c r="AB850" s="30"/>
      <c r="AC850" s="30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</row>
    <row r="851" spans="1:65" s="60" customFormat="1">
      <c r="A851" s="35"/>
      <c r="B851" s="31"/>
      <c r="C851" s="61"/>
      <c r="D851" s="35"/>
      <c r="E851" s="38"/>
      <c r="F851" s="36">
        <v>2.15</v>
      </c>
      <c r="G851" s="36" t="s">
        <v>32</v>
      </c>
      <c r="H851" s="36">
        <v>6</v>
      </c>
      <c r="I851" s="36">
        <v>0.17199999999999999</v>
      </c>
      <c r="J851" s="35"/>
      <c r="K851" s="36"/>
      <c r="L851" s="36"/>
      <c r="N851" s="29"/>
      <c r="O851" s="40"/>
      <c r="P851" s="29"/>
      <c r="Q851" s="29"/>
      <c r="R851" s="40"/>
      <c r="S851" s="30"/>
      <c r="T851" s="30"/>
      <c r="U851" s="30"/>
      <c r="V851" s="30"/>
      <c r="W851" s="30"/>
      <c r="X851" s="30"/>
      <c r="Y851" s="29"/>
      <c r="Z851" s="29"/>
      <c r="AA851" s="30"/>
      <c r="AB851" s="30"/>
      <c r="AC851" s="30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</row>
    <row r="852" spans="1:65" s="60" customFormat="1">
      <c r="A852" s="35"/>
      <c r="B852" s="31"/>
      <c r="C852" s="61"/>
      <c r="D852" s="35"/>
      <c r="E852" s="38"/>
      <c r="F852" s="36">
        <v>1.25</v>
      </c>
      <c r="G852" s="36" t="s">
        <v>33</v>
      </c>
      <c r="H852" s="36">
        <v>1</v>
      </c>
      <c r="I852" s="36">
        <v>2.8000000000000001E-2</v>
      </c>
      <c r="J852" s="35"/>
      <c r="K852" s="36"/>
      <c r="L852" s="36"/>
      <c r="N852" s="29"/>
      <c r="O852" s="40"/>
      <c r="P852" s="29"/>
      <c r="Q852" s="29"/>
      <c r="R852" s="40"/>
      <c r="S852" s="30"/>
      <c r="T852" s="30"/>
      <c r="U852" s="30"/>
      <c r="V852" s="30"/>
      <c r="W852" s="30"/>
      <c r="X852" s="30"/>
      <c r="Y852" s="29"/>
      <c r="Z852" s="29"/>
      <c r="AA852" s="30"/>
      <c r="AB852" s="30"/>
      <c r="AC852" s="30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</row>
    <row r="853" spans="1:65" s="60" customFormat="1">
      <c r="A853" s="35"/>
      <c r="B853" s="31"/>
      <c r="C853" s="61"/>
      <c r="D853" s="35"/>
      <c r="E853" s="38"/>
      <c r="F853" s="36">
        <v>1.55</v>
      </c>
      <c r="G853" s="36" t="s">
        <v>33</v>
      </c>
      <c r="H853" s="36">
        <v>1</v>
      </c>
      <c r="I853" s="36">
        <v>2.7E-2</v>
      </c>
      <c r="J853" s="35"/>
      <c r="K853" s="36"/>
      <c r="L853" s="36"/>
      <c r="N853" s="29"/>
      <c r="O853" s="40"/>
      <c r="P853" s="29"/>
      <c r="Q853" s="29"/>
      <c r="R853" s="40"/>
      <c r="S853" s="30"/>
      <c r="T853" s="30"/>
      <c r="U853" s="30"/>
      <c r="V853" s="30"/>
      <c r="W853" s="30"/>
      <c r="X853" s="30"/>
      <c r="Y853" s="29"/>
      <c r="Z853" s="29"/>
      <c r="AA853" s="30"/>
      <c r="AB853" s="30"/>
      <c r="AC853" s="30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</row>
    <row r="854" spans="1:65" s="60" customFormat="1">
      <c r="A854" s="35"/>
      <c r="B854" s="31"/>
      <c r="C854" s="61"/>
      <c r="D854" s="35"/>
      <c r="E854" s="38"/>
      <c r="F854" s="36">
        <v>1.85</v>
      </c>
      <c r="G854" s="36" t="s">
        <v>33</v>
      </c>
      <c r="H854" s="36">
        <v>2</v>
      </c>
      <c r="I854" s="36">
        <v>9.2999999999999999E-2</v>
      </c>
      <c r="J854" s="35"/>
      <c r="K854" s="36"/>
      <c r="L854" s="36"/>
      <c r="N854" s="29"/>
      <c r="O854" s="40"/>
      <c r="P854" s="29"/>
      <c r="Q854" s="29"/>
      <c r="R854" s="40"/>
      <c r="S854" s="30"/>
      <c r="T854" s="30"/>
      <c r="U854" s="30"/>
      <c r="V854" s="30"/>
      <c r="W854" s="30"/>
      <c r="X854" s="30"/>
      <c r="Y854" s="29"/>
      <c r="Z854" s="29"/>
      <c r="AA854" s="30"/>
      <c r="AB854" s="30"/>
      <c r="AC854" s="30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</row>
    <row r="855" spans="1:65" s="60" customFormat="1">
      <c r="A855" s="35"/>
      <c r="B855" s="31"/>
      <c r="C855" s="61"/>
      <c r="D855" s="35"/>
      <c r="E855" s="38"/>
      <c r="F855" s="36">
        <v>2.15</v>
      </c>
      <c r="G855" s="36" t="s">
        <v>33</v>
      </c>
      <c r="H855" s="36">
        <v>17</v>
      </c>
      <c r="I855" s="36">
        <v>0.97</v>
      </c>
      <c r="J855" s="35"/>
      <c r="K855" s="36"/>
      <c r="L855" s="36"/>
      <c r="N855" s="29"/>
      <c r="O855" s="40"/>
      <c r="P855" s="29"/>
      <c r="Q855" s="29"/>
      <c r="R855" s="40"/>
      <c r="S855" s="30"/>
      <c r="T855" s="30"/>
      <c r="U855" s="30"/>
      <c r="V855" s="30"/>
      <c r="W855" s="30"/>
      <c r="X855" s="30"/>
      <c r="Y855" s="29"/>
      <c r="Z855" s="29"/>
      <c r="AA855" s="30"/>
      <c r="AB855" s="30"/>
      <c r="AC855" s="30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</row>
    <row r="856" spans="1:65" s="60" customFormat="1">
      <c r="A856" s="35"/>
      <c r="B856" s="31"/>
      <c r="C856" s="61"/>
      <c r="D856" s="35"/>
      <c r="E856" s="38"/>
      <c r="F856" s="36">
        <v>2.15</v>
      </c>
      <c r="G856" s="36" t="s">
        <v>34</v>
      </c>
      <c r="H856" s="36">
        <v>2</v>
      </c>
      <c r="I856" s="36">
        <v>0.22800000000000001</v>
      </c>
      <c r="J856" s="35"/>
      <c r="K856" s="36"/>
      <c r="L856" s="36"/>
      <c r="N856" s="29"/>
      <c r="O856" s="40"/>
      <c r="P856" s="29"/>
      <c r="Q856" s="29"/>
      <c r="R856" s="40"/>
      <c r="S856" s="30"/>
      <c r="T856" s="30"/>
      <c r="U856" s="30"/>
      <c r="V856" s="30"/>
      <c r="W856" s="30"/>
      <c r="X856" s="30"/>
      <c r="Y856" s="29"/>
      <c r="Z856" s="29"/>
      <c r="AA856" s="30"/>
      <c r="AB856" s="30"/>
      <c r="AC856" s="30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</row>
    <row r="857" spans="1:65" s="60" customFormat="1">
      <c r="A857" s="35">
        <v>75</v>
      </c>
      <c r="B857" s="31" t="s">
        <v>230</v>
      </c>
      <c r="C857" s="61" t="s">
        <v>154</v>
      </c>
      <c r="D857" s="35" t="s">
        <v>250</v>
      </c>
      <c r="E857" s="38" t="s">
        <v>21</v>
      </c>
      <c r="F857" s="36"/>
      <c r="G857" s="35" t="s">
        <v>4</v>
      </c>
      <c r="H857" s="35">
        <v>32</v>
      </c>
      <c r="I857" s="35">
        <v>1.5660000000000001</v>
      </c>
      <c r="J857" s="35">
        <v>371</v>
      </c>
      <c r="K857" s="36"/>
      <c r="L857" s="36"/>
      <c r="N857" s="29"/>
      <c r="O857" s="40"/>
      <c r="P857" s="29"/>
      <c r="Q857" s="29"/>
      <c r="R857" s="40"/>
      <c r="S857" s="30"/>
      <c r="T857" s="30"/>
      <c r="U857" s="30"/>
      <c r="V857" s="30"/>
      <c r="W857" s="30"/>
      <c r="X857" s="30"/>
      <c r="Y857" s="29"/>
      <c r="Z857" s="29"/>
      <c r="AA857" s="30"/>
      <c r="AB857" s="30"/>
      <c r="AC857" s="30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</row>
    <row r="858" spans="1:65" s="60" customFormat="1">
      <c r="A858" s="186"/>
      <c r="B858" s="187"/>
      <c r="C858" s="188"/>
      <c r="D858" s="186"/>
      <c r="E858" s="187"/>
      <c r="F858" s="189"/>
      <c r="G858" s="190"/>
      <c r="H858" s="186"/>
      <c r="I858" s="186"/>
      <c r="J858" s="186"/>
      <c r="K858" s="189"/>
      <c r="L858" s="189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</row>
    <row r="859" spans="1:65" s="60" customFormat="1">
      <c r="A859" s="35"/>
      <c r="B859" s="38"/>
      <c r="C859" s="61"/>
      <c r="D859" s="35"/>
      <c r="E859" s="38"/>
      <c r="F859" s="36"/>
      <c r="G859" s="25"/>
      <c r="H859" s="35"/>
      <c r="I859" s="35"/>
      <c r="J859" s="35"/>
      <c r="K859" s="36"/>
      <c r="L859" s="36"/>
      <c r="N859" s="29"/>
      <c r="O859" s="40"/>
      <c r="P859" s="29"/>
      <c r="Q859" s="29"/>
      <c r="R859" s="40"/>
      <c r="S859" s="30"/>
      <c r="T859" s="30"/>
      <c r="U859" s="30"/>
      <c r="V859" s="30"/>
      <c r="W859" s="30"/>
      <c r="X859" s="30"/>
      <c r="Y859" s="29"/>
      <c r="Z859" s="29"/>
      <c r="AA859" s="30"/>
      <c r="AB859" s="30"/>
      <c r="AC859" s="30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</row>
    <row r="860" spans="1:65" s="60" customFormat="1">
      <c r="A860" s="35"/>
      <c r="B860" s="38"/>
      <c r="C860" s="61"/>
      <c r="D860" s="35"/>
      <c r="E860" s="38" t="s">
        <v>178</v>
      </c>
      <c r="F860" s="36">
        <v>0</v>
      </c>
      <c r="G860" s="36">
        <v>0</v>
      </c>
      <c r="H860" s="36">
        <v>0</v>
      </c>
      <c r="I860" s="44">
        <v>1</v>
      </c>
      <c r="J860" s="35"/>
      <c r="K860" s="36"/>
      <c r="L860" s="36"/>
      <c r="N860" s="29"/>
      <c r="O860" s="40"/>
      <c r="P860" s="29"/>
      <c r="Q860" s="29"/>
      <c r="R860" s="40"/>
      <c r="S860" s="30"/>
      <c r="T860" s="30"/>
      <c r="U860" s="30"/>
      <c r="V860" s="30"/>
      <c r="W860" s="30"/>
      <c r="X860" s="30"/>
      <c r="Y860" s="29"/>
      <c r="Z860" s="29"/>
      <c r="AA860" s="30"/>
      <c r="AB860" s="30"/>
      <c r="AC860" s="30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</row>
    <row r="861" spans="1:65" s="60" customFormat="1">
      <c r="A861" s="35"/>
      <c r="B861" s="38"/>
      <c r="C861" s="61"/>
      <c r="D861" s="35"/>
      <c r="E861" s="38" t="s">
        <v>20</v>
      </c>
      <c r="F861" s="36">
        <v>0</v>
      </c>
      <c r="G861" s="36">
        <v>0</v>
      </c>
      <c r="H861" s="36">
        <v>0</v>
      </c>
      <c r="I861" s="44">
        <v>7</v>
      </c>
      <c r="J861" s="35"/>
      <c r="K861" s="36"/>
      <c r="L861" s="36"/>
      <c r="N861" s="29"/>
      <c r="O861" s="40"/>
      <c r="P861" s="29"/>
      <c r="Q861" s="29"/>
      <c r="R861" s="40"/>
      <c r="S861" s="30"/>
      <c r="T861" s="30"/>
      <c r="U861" s="30"/>
      <c r="V861" s="30"/>
      <c r="W861" s="30"/>
      <c r="X861" s="30"/>
      <c r="Y861" s="29"/>
      <c r="Z861" s="29"/>
      <c r="AA861" s="30"/>
      <c r="AB861" s="30"/>
      <c r="AC861" s="30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</row>
    <row r="862" spans="1:65" s="60" customFormat="1">
      <c r="A862" s="35"/>
      <c r="B862" s="38"/>
      <c r="C862" s="61"/>
      <c r="D862" s="35"/>
      <c r="E862" s="38" t="s">
        <v>21</v>
      </c>
      <c r="F862" s="36">
        <v>0</v>
      </c>
      <c r="G862" s="36">
        <v>0</v>
      </c>
      <c r="H862" s="36">
        <v>0</v>
      </c>
      <c r="I862" s="44">
        <v>0.25</v>
      </c>
      <c r="J862" s="35"/>
      <c r="K862" s="36"/>
      <c r="L862" s="36"/>
      <c r="N862" s="29"/>
      <c r="O862" s="40"/>
      <c r="P862" s="29"/>
      <c r="Q862" s="29"/>
      <c r="R862" s="40"/>
      <c r="S862" s="30"/>
      <c r="T862" s="30"/>
      <c r="U862" s="30"/>
      <c r="V862" s="30"/>
      <c r="W862" s="30"/>
      <c r="X862" s="30"/>
      <c r="Y862" s="29"/>
      <c r="Z862" s="29"/>
      <c r="AA862" s="30"/>
      <c r="AB862" s="30"/>
      <c r="AC862" s="30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</row>
    <row r="863" spans="1:65" s="60" customFormat="1">
      <c r="A863" s="35"/>
      <c r="B863" s="38"/>
      <c r="C863" s="61"/>
      <c r="D863" s="35"/>
      <c r="E863" s="38" t="s">
        <v>1</v>
      </c>
      <c r="F863" s="36">
        <v>0</v>
      </c>
      <c r="G863" s="36">
        <v>0</v>
      </c>
      <c r="H863" s="36">
        <v>0</v>
      </c>
      <c r="I863" s="44">
        <v>0.25</v>
      </c>
      <c r="J863" s="35"/>
      <c r="K863" s="36"/>
      <c r="L863" s="36"/>
      <c r="N863" s="29"/>
      <c r="O863" s="40"/>
      <c r="P863" s="29"/>
      <c r="Q863" s="29"/>
      <c r="R863" s="40"/>
      <c r="S863" s="30"/>
      <c r="T863" s="30"/>
      <c r="U863" s="30"/>
      <c r="V863" s="30"/>
      <c r="W863" s="30"/>
      <c r="X863" s="30"/>
      <c r="Y863" s="29"/>
      <c r="Z863" s="29"/>
      <c r="AA863" s="30"/>
      <c r="AB863" s="30"/>
      <c r="AC863" s="30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</row>
    <row r="864" spans="1:65" s="60" customFormat="1">
      <c r="A864" s="35"/>
      <c r="B864" s="38"/>
      <c r="C864" s="61"/>
      <c r="D864" s="35"/>
      <c r="E864" s="38" t="s">
        <v>22</v>
      </c>
      <c r="F864" s="36">
        <v>0</v>
      </c>
      <c r="G864" s="36">
        <v>0</v>
      </c>
      <c r="H864" s="36">
        <v>0</v>
      </c>
      <c r="I864" s="44">
        <v>1</v>
      </c>
      <c r="J864" s="35"/>
      <c r="K864" s="36"/>
      <c r="L864" s="36"/>
      <c r="N864" s="29"/>
      <c r="O864" s="40"/>
      <c r="P864" s="29"/>
      <c r="Q864" s="29"/>
      <c r="R864" s="40"/>
      <c r="S864" s="30"/>
      <c r="T864" s="30"/>
      <c r="U864" s="30"/>
      <c r="V864" s="30"/>
      <c r="W864" s="30"/>
      <c r="X864" s="30"/>
      <c r="Y864" s="29"/>
      <c r="Z864" s="29"/>
      <c r="AA864" s="30"/>
      <c r="AB864" s="30"/>
      <c r="AC864" s="30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</row>
    <row r="865" spans="1:65" s="60" customFormat="1">
      <c r="A865" s="35"/>
      <c r="B865" s="38"/>
      <c r="C865" s="61"/>
      <c r="D865" s="35"/>
      <c r="E865" s="38" t="s">
        <v>120</v>
      </c>
      <c r="F865" s="36">
        <v>0</v>
      </c>
      <c r="G865" s="36">
        <v>0</v>
      </c>
      <c r="H865" s="36">
        <v>0</v>
      </c>
      <c r="I865" s="44">
        <v>1</v>
      </c>
      <c r="J865" s="35"/>
      <c r="K865" s="36"/>
      <c r="L865" s="36"/>
      <c r="N865" s="29"/>
      <c r="O865" s="40"/>
      <c r="P865" s="29"/>
      <c r="Q865" s="29"/>
      <c r="R865" s="40"/>
      <c r="S865" s="30"/>
      <c r="T865" s="30"/>
      <c r="U865" s="30"/>
      <c r="V865" s="30"/>
      <c r="W865" s="30"/>
      <c r="X865" s="30"/>
      <c r="Y865" s="29"/>
      <c r="Z865" s="29"/>
      <c r="AA865" s="30"/>
      <c r="AB865" s="30"/>
      <c r="AC865" s="30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</row>
    <row r="866" spans="1:65" s="60" customFormat="1">
      <c r="A866" s="35"/>
      <c r="B866" s="38"/>
      <c r="C866" s="61"/>
      <c r="D866" s="35"/>
      <c r="E866" s="38" t="s">
        <v>48</v>
      </c>
      <c r="F866" s="36">
        <v>0</v>
      </c>
      <c r="G866" s="36">
        <v>0</v>
      </c>
      <c r="H866" s="36">
        <v>0</v>
      </c>
      <c r="I866" s="44">
        <v>0.25</v>
      </c>
      <c r="J866" s="35"/>
      <c r="K866" s="36"/>
      <c r="L866" s="36"/>
      <c r="N866" s="29"/>
      <c r="O866" s="40"/>
      <c r="P866" s="29"/>
      <c r="Q866" s="29"/>
      <c r="R866" s="40"/>
      <c r="S866" s="30"/>
      <c r="T866" s="30"/>
      <c r="U866" s="30"/>
      <c r="V866" s="30"/>
      <c r="W866" s="30"/>
      <c r="X866" s="30"/>
      <c r="Y866" s="29"/>
      <c r="Z866" s="29"/>
      <c r="AA866" s="30"/>
      <c r="AB866" s="30"/>
      <c r="AC866" s="30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</row>
    <row r="867" spans="1:65" s="60" customFormat="1">
      <c r="A867" s="35"/>
      <c r="B867" s="38"/>
      <c r="C867" s="61"/>
      <c r="D867" s="35"/>
      <c r="E867" s="38" t="s">
        <v>251</v>
      </c>
      <c r="F867" s="36">
        <v>0</v>
      </c>
      <c r="G867" s="36">
        <v>0</v>
      </c>
      <c r="H867" s="36">
        <v>0</v>
      </c>
      <c r="I867" s="44">
        <v>0.25</v>
      </c>
      <c r="J867" s="35"/>
      <c r="K867" s="36"/>
      <c r="L867" s="36"/>
      <c r="N867" s="29"/>
      <c r="O867" s="40"/>
      <c r="P867" s="29"/>
      <c r="Q867" s="29"/>
      <c r="R867" s="40"/>
      <c r="S867" s="30"/>
      <c r="T867" s="30"/>
      <c r="U867" s="30"/>
      <c r="V867" s="30"/>
      <c r="W867" s="30"/>
      <c r="X867" s="30"/>
      <c r="Y867" s="29"/>
      <c r="Z867" s="29"/>
      <c r="AA867" s="30"/>
      <c r="AB867" s="30"/>
      <c r="AC867" s="30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</row>
    <row r="868" spans="1:65" s="60" customFormat="1">
      <c r="A868" s="35">
        <v>76</v>
      </c>
      <c r="B868" s="31" t="s">
        <v>230</v>
      </c>
      <c r="C868" s="61" t="s">
        <v>154</v>
      </c>
      <c r="D868" s="35" t="s">
        <v>252</v>
      </c>
      <c r="E868" s="182" t="s">
        <v>559</v>
      </c>
      <c r="F868" s="33"/>
      <c r="G868" s="25" t="s">
        <v>4</v>
      </c>
      <c r="H868" s="35">
        <v>0</v>
      </c>
      <c r="I868" s="47">
        <v>11</v>
      </c>
      <c r="J868" s="35">
        <v>525</v>
      </c>
      <c r="K868" s="178"/>
      <c r="L868" s="36"/>
      <c r="N868" s="29"/>
      <c r="O868" s="40"/>
      <c r="P868" s="29"/>
      <c r="Q868" s="29"/>
      <c r="R868" s="40"/>
      <c r="S868" s="30"/>
      <c r="T868" s="30"/>
      <c r="U868" s="30"/>
      <c r="V868" s="30"/>
      <c r="W868" s="30"/>
      <c r="X868" s="30"/>
      <c r="Y868" s="29"/>
      <c r="Z868" s="29"/>
      <c r="AA868" s="30"/>
      <c r="AB868" s="30"/>
      <c r="AC868" s="30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</row>
    <row r="869" spans="1:65" s="60" customFormat="1">
      <c r="A869" s="186"/>
      <c r="B869" s="187"/>
      <c r="C869" s="188"/>
      <c r="D869" s="186"/>
      <c r="E869" s="187"/>
      <c r="F869" s="189"/>
      <c r="G869" s="190"/>
      <c r="H869" s="186"/>
      <c r="I869" s="186"/>
      <c r="J869" s="186"/>
      <c r="K869" s="189"/>
      <c r="L869" s="189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</row>
    <row r="870" spans="1:65" s="60" customFormat="1">
      <c r="A870" s="35"/>
      <c r="B870" s="31"/>
      <c r="C870" s="61"/>
      <c r="D870" s="35"/>
      <c r="E870" s="38"/>
      <c r="F870" s="33"/>
      <c r="G870" s="25"/>
      <c r="H870" s="35"/>
      <c r="I870" s="47"/>
      <c r="J870" s="39"/>
      <c r="K870" s="178"/>
      <c r="L870" s="36"/>
      <c r="N870" s="29"/>
      <c r="O870" s="40"/>
      <c r="P870" s="29"/>
      <c r="Q870" s="29"/>
      <c r="R870" s="40"/>
      <c r="S870" s="30"/>
      <c r="T870" s="30"/>
      <c r="U870" s="30"/>
      <c r="V870" s="30"/>
      <c r="W870" s="30"/>
      <c r="X870" s="30"/>
      <c r="Y870" s="29"/>
      <c r="Z870" s="29"/>
      <c r="AA870" s="30"/>
      <c r="AB870" s="30"/>
      <c r="AC870" s="30"/>
    </row>
    <row r="871" spans="1:65" s="60" customFormat="1">
      <c r="A871" s="169"/>
      <c r="B871" s="181"/>
      <c r="C871" s="169"/>
      <c r="D871" s="35"/>
      <c r="E871" s="182"/>
      <c r="F871" s="178">
        <v>1.85</v>
      </c>
      <c r="G871" s="203" t="s">
        <v>39</v>
      </c>
      <c r="H871" s="178">
        <v>2</v>
      </c>
      <c r="I871" s="184">
        <v>7.0000000000000007E-2</v>
      </c>
      <c r="J871" s="35"/>
      <c r="K871" s="36"/>
      <c r="L871" s="36"/>
    </row>
    <row r="872" spans="1:65" s="60" customFormat="1">
      <c r="A872" s="169"/>
      <c r="B872" s="181"/>
      <c r="C872" s="169"/>
      <c r="D872" s="35"/>
      <c r="E872" s="182"/>
      <c r="F872" s="178">
        <v>1.85</v>
      </c>
      <c r="G872" s="203" t="s">
        <v>40</v>
      </c>
      <c r="H872" s="178">
        <v>20</v>
      </c>
      <c r="I872" s="184">
        <v>1.514</v>
      </c>
      <c r="J872" s="35"/>
      <c r="K872" s="36"/>
      <c r="L872" s="36"/>
    </row>
    <row r="873" spans="1:65" s="60" customFormat="1">
      <c r="A873" s="169"/>
      <c r="B873" s="181"/>
      <c r="C873" s="169"/>
      <c r="D873" s="35"/>
      <c r="E873" s="182"/>
      <c r="F873" s="216">
        <v>2</v>
      </c>
      <c r="G873" s="203" t="s">
        <v>40</v>
      </c>
      <c r="H873" s="178">
        <v>1</v>
      </c>
      <c r="I873" s="184">
        <v>9.9000000000000005E-2</v>
      </c>
      <c r="J873" s="35"/>
      <c r="K873" s="36"/>
      <c r="L873" s="36"/>
    </row>
    <row r="874" spans="1:65" s="60" customFormat="1">
      <c r="A874" s="169"/>
      <c r="B874" s="181"/>
      <c r="C874" s="169"/>
      <c r="D874" s="35"/>
      <c r="E874" s="182"/>
      <c r="F874" s="178">
        <v>2.15</v>
      </c>
      <c r="G874" s="203" t="s">
        <v>40</v>
      </c>
      <c r="H874" s="178">
        <v>2</v>
      </c>
      <c r="I874" s="184">
        <v>0.15</v>
      </c>
      <c r="J874" s="35"/>
      <c r="K874" s="36"/>
      <c r="L874" s="36"/>
    </row>
    <row r="875" spans="1:65" s="60" customFormat="1">
      <c r="A875" s="169"/>
      <c r="B875" s="181"/>
      <c r="C875" s="169"/>
      <c r="D875" s="35"/>
      <c r="E875" s="182"/>
      <c r="F875" s="178">
        <v>1.55</v>
      </c>
      <c r="G875" s="203" t="s">
        <v>30</v>
      </c>
      <c r="H875" s="178">
        <v>5</v>
      </c>
      <c r="I875" s="184">
        <v>0.68100000000000005</v>
      </c>
      <c r="J875" s="35"/>
      <c r="K875" s="36"/>
      <c r="L875" s="36"/>
    </row>
    <row r="876" spans="1:65" s="60" customFormat="1">
      <c r="A876" s="169"/>
      <c r="B876" s="181"/>
      <c r="C876" s="169"/>
      <c r="D876" s="35"/>
      <c r="E876" s="182"/>
      <c r="F876" s="178">
        <v>1.85</v>
      </c>
      <c r="G876" s="203" t="s">
        <v>30</v>
      </c>
      <c r="H876" s="178">
        <v>8</v>
      </c>
      <c r="I876" s="184">
        <v>1.1259999999999999</v>
      </c>
      <c r="J876" s="35"/>
      <c r="K876" s="36"/>
      <c r="L876" s="36"/>
    </row>
    <row r="877" spans="1:65" s="60" customFormat="1">
      <c r="A877" s="169">
        <v>77</v>
      </c>
      <c r="B877" s="181" t="s">
        <v>253</v>
      </c>
      <c r="C877" s="169" t="s">
        <v>116</v>
      </c>
      <c r="D877" s="35" t="s">
        <v>254</v>
      </c>
      <c r="E877" s="182" t="s">
        <v>0</v>
      </c>
      <c r="F877" s="178"/>
      <c r="G877" s="183" t="s">
        <v>4</v>
      </c>
      <c r="H877" s="169">
        <v>38</v>
      </c>
      <c r="I877" s="185">
        <v>3.64</v>
      </c>
      <c r="J877" s="35">
        <v>2118</v>
      </c>
      <c r="K877" s="36"/>
      <c r="L877" s="36"/>
    </row>
    <row r="878" spans="1:65" s="60" customFormat="1">
      <c r="A878" s="186"/>
      <c r="B878" s="187"/>
      <c r="C878" s="188"/>
      <c r="D878" s="186"/>
      <c r="E878" s="187"/>
      <c r="F878" s="189"/>
      <c r="G878" s="190"/>
      <c r="H878" s="186"/>
      <c r="I878" s="186"/>
      <c r="J878" s="186"/>
      <c r="K878" s="189"/>
      <c r="L878" s="189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</row>
    <row r="879" spans="1:65" s="60" customFormat="1">
      <c r="A879" s="169"/>
      <c r="B879" s="181"/>
      <c r="C879" s="169"/>
      <c r="D879" s="169"/>
      <c r="E879" s="182"/>
      <c r="F879" s="178"/>
      <c r="G879" s="178"/>
      <c r="H879" s="178"/>
      <c r="I879" s="178"/>
      <c r="J879" s="35"/>
      <c r="K879" s="36"/>
      <c r="L879" s="36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</row>
    <row r="880" spans="1:65" s="60" customFormat="1">
      <c r="A880" s="169"/>
      <c r="B880" s="67"/>
      <c r="C880" s="36"/>
      <c r="D880" s="36"/>
      <c r="E880" s="67"/>
      <c r="F880" s="216">
        <v>0.95</v>
      </c>
      <c r="G880" s="178" t="s">
        <v>32</v>
      </c>
      <c r="H880" s="178">
        <v>4</v>
      </c>
      <c r="I880" s="178">
        <v>4.9000000000000002E-2</v>
      </c>
      <c r="J880" s="35"/>
      <c r="K880" s="36"/>
      <c r="L880" s="36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</row>
    <row r="881" spans="1:48" s="60" customFormat="1">
      <c r="A881" s="169"/>
      <c r="B881" s="181"/>
      <c r="C881" s="169"/>
      <c r="D881" s="169"/>
      <c r="E881" s="182"/>
      <c r="F881" s="216">
        <v>1.1000000000000001</v>
      </c>
      <c r="G881" s="178" t="s">
        <v>32</v>
      </c>
      <c r="H881" s="178">
        <v>1</v>
      </c>
      <c r="I881" s="178">
        <v>0.01</v>
      </c>
      <c r="J881" s="35"/>
      <c r="K881" s="36"/>
      <c r="L881" s="36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</row>
    <row r="882" spans="1:48" s="60" customFormat="1">
      <c r="A882" s="169"/>
      <c r="B882" s="181"/>
      <c r="C882" s="169"/>
      <c r="D882" s="169"/>
      <c r="E882" s="182"/>
      <c r="F882" s="216">
        <v>1.25</v>
      </c>
      <c r="G882" s="178" t="s">
        <v>32</v>
      </c>
      <c r="H882" s="178">
        <v>12</v>
      </c>
      <c r="I882" s="178">
        <v>0.13900000000000001</v>
      </c>
      <c r="J882" s="35"/>
      <c r="K882" s="36"/>
      <c r="L882" s="36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</row>
    <row r="883" spans="1:48" s="60" customFormat="1">
      <c r="A883" s="169"/>
      <c r="B883" s="181"/>
      <c r="C883" s="169"/>
      <c r="D883" s="169"/>
      <c r="E883" s="182"/>
      <c r="F883" s="216">
        <v>1.4</v>
      </c>
      <c r="G883" s="178" t="s">
        <v>32</v>
      </c>
      <c r="H883" s="178">
        <v>1</v>
      </c>
      <c r="I883" s="178">
        <v>1.4999999999999999E-2</v>
      </c>
      <c r="J883" s="35"/>
      <c r="K883" s="36"/>
      <c r="L883" s="36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</row>
    <row r="884" spans="1:48" s="60" customFormat="1">
      <c r="A884" s="169"/>
      <c r="B884" s="181"/>
      <c r="C884" s="169"/>
      <c r="D884" s="169"/>
      <c r="E884" s="182"/>
      <c r="F884" s="216">
        <v>1.55</v>
      </c>
      <c r="G884" s="178" t="s">
        <v>32</v>
      </c>
      <c r="H884" s="178">
        <v>59</v>
      </c>
      <c r="I884" s="178">
        <v>0.92500000000000004</v>
      </c>
      <c r="J884" s="35"/>
      <c r="K884" s="36"/>
      <c r="L884" s="36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</row>
    <row r="885" spans="1:48" s="60" customFormat="1">
      <c r="A885" s="169"/>
      <c r="B885" s="181"/>
      <c r="C885" s="169"/>
      <c r="D885" s="169"/>
      <c r="E885" s="182"/>
      <c r="F885" s="216">
        <v>1.85</v>
      </c>
      <c r="G885" s="178" t="s">
        <v>32</v>
      </c>
      <c r="H885" s="178">
        <v>5</v>
      </c>
      <c r="I885" s="178">
        <v>0.104</v>
      </c>
      <c r="J885" s="35"/>
      <c r="K885" s="36"/>
      <c r="L885" s="36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</row>
    <row r="886" spans="1:48" s="60" customFormat="1">
      <c r="A886" s="169"/>
      <c r="B886" s="181"/>
      <c r="C886" s="169"/>
      <c r="D886" s="169"/>
      <c r="E886" s="182"/>
      <c r="F886" s="178">
        <v>1.25</v>
      </c>
      <c r="G886" s="178" t="s">
        <v>33</v>
      </c>
      <c r="H886" s="178">
        <v>7</v>
      </c>
      <c r="I886" s="178">
        <v>0.26900000000000002</v>
      </c>
      <c r="J886" s="35"/>
      <c r="K886" s="36"/>
      <c r="L886" s="36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</row>
    <row r="887" spans="1:48" s="60" customFormat="1">
      <c r="A887" s="169"/>
      <c r="B887" s="181"/>
      <c r="C887" s="169"/>
      <c r="D887" s="169"/>
      <c r="E887" s="182"/>
      <c r="F887" s="216">
        <v>1.55</v>
      </c>
      <c r="G887" s="178" t="s">
        <v>33</v>
      </c>
      <c r="H887" s="178">
        <v>24</v>
      </c>
      <c r="I887" s="178">
        <v>0.97899999999999998</v>
      </c>
      <c r="J887" s="35"/>
      <c r="K887" s="36"/>
      <c r="L887" s="36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</row>
    <row r="888" spans="1:48" s="60" customFormat="1">
      <c r="A888" s="169"/>
      <c r="B888" s="181"/>
      <c r="C888" s="169"/>
      <c r="D888" s="169"/>
      <c r="E888" s="182"/>
      <c r="F888" s="216">
        <v>1.7</v>
      </c>
      <c r="G888" s="178" t="s">
        <v>33</v>
      </c>
      <c r="H888" s="178">
        <v>1</v>
      </c>
      <c r="I888" s="178">
        <v>4.4999999999999998E-2</v>
      </c>
      <c r="J888" s="35"/>
      <c r="K888" s="36"/>
      <c r="L888" s="36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</row>
    <row r="889" spans="1:48" s="60" customFormat="1">
      <c r="A889" s="169"/>
      <c r="B889" s="181"/>
      <c r="C889" s="169"/>
      <c r="D889" s="169"/>
      <c r="E889" s="182"/>
      <c r="F889" s="216">
        <v>1.85</v>
      </c>
      <c r="G889" s="178" t="s">
        <v>33</v>
      </c>
      <c r="H889" s="178">
        <v>3</v>
      </c>
      <c r="I889" s="178">
        <v>0.10199999999999999</v>
      </c>
      <c r="J889" s="35"/>
      <c r="K889" s="36"/>
      <c r="L889" s="36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</row>
    <row r="890" spans="1:48" s="60" customFormat="1">
      <c r="A890" s="169"/>
      <c r="B890" s="181"/>
      <c r="C890" s="169"/>
      <c r="D890" s="169"/>
      <c r="E890" s="182"/>
      <c r="F890" s="216">
        <v>2</v>
      </c>
      <c r="G890" s="178" t="s">
        <v>33</v>
      </c>
      <c r="H890" s="178">
        <v>1</v>
      </c>
      <c r="I890" s="178">
        <v>3.9E-2</v>
      </c>
      <c r="J890" s="35"/>
      <c r="K890" s="36"/>
      <c r="L890" s="36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</row>
    <row r="891" spans="1:48" s="60" customFormat="1">
      <c r="A891" s="169"/>
      <c r="B891" s="181"/>
      <c r="C891" s="169"/>
      <c r="D891" s="169"/>
      <c r="E891" s="182"/>
      <c r="F891" s="216">
        <v>1.1000000000000001</v>
      </c>
      <c r="G891" s="178" t="s">
        <v>34</v>
      </c>
      <c r="H891" s="178">
        <v>2</v>
      </c>
      <c r="I891" s="178">
        <v>0.127</v>
      </c>
      <c r="J891" s="35"/>
      <c r="K891" s="36"/>
      <c r="L891" s="36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</row>
    <row r="892" spans="1:48" s="60" customFormat="1">
      <c r="A892" s="169"/>
      <c r="B892" s="181"/>
      <c r="C892" s="169"/>
      <c r="D892" s="169"/>
      <c r="E892" s="182"/>
      <c r="F892" s="178">
        <v>1.25</v>
      </c>
      <c r="G892" s="178" t="s">
        <v>34</v>
      </c>
      <c r="H892" s="178">
        <v>1</v>
      </c>
      <c r="I892" s="178">
        <v>9.4E-2</v>
      </c>
      <c r="J892" s="35"/>
      <c r="K892" s="36"/>
      <c r="L892" s="36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</row>
    <row r="893" spans="1:48" s="60" customFormat="1">
      <c r="A893" s="169"/>
      <c r="B893" s="181"/>
      <c r="C893" s="169"/>
      <c r="D893" s="169"/>
      <c r="E893" s="182"/>
      <c r="F893" s="216">
        <v>2</v>
      </c>
      <c r="G893" s="178" t="s">
        <v>35</v>
      </c>
      <c r="H893" s="178">
        <v>1</v>
      </c>
      <c r="I893" s="178">
        <v>0.221</v>
      </c>
      <c r="J893" s="35"/>
      <c r="K893" s="36"/>
      <c r="L893" s="36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</row>
    <row r="894" spans="1:48" s="60" customFormat="1">
      <c r="A894" s="169">
        <v>78</v>
      </c>
      <c r="B894" s="181" t="s">
        <v>153</v>
      </c>
      <c r="C894" s="169" t="s">
        <v>154</v>
      </c>
      <c r="D894" s="35" t="s">
        <v>255</v>
      </c>
      <c r="E894" s="182" t="s">
        <v>20</v>
      </c>
      <c r="F894" s="178"/>
      <c r="G894" s="183" t="s">
        <v>4</v>
      </c>
      <c r="H894" s="169">
        <v>122</v>
      </c>
      <c r="I894" s="169">
        <v>3.1179999999999999</v>
      </c>
      <c r="J894" s="35">
        <v>3139</v>
      </c>
      <c r="K894" s="36"/>
      <c r="L894" s="36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</row>
    <row r="895" spans="1:48" s="60" customFormat="1">
      <c r="A895" s="186"/>
      <c r="B895" s="187"/>
      <c r="C895" s="188"/>
      <c r="D895" s="186"/>
      <c r="E895" s="187"/>
      <c r="F895" s="189"/>
      <c r="G895" s="190"/>
      <c r="H895" s="186"/>
      <c r="I895" s="186"/>
      <c r="J895" s="186"/>
      <c r="K895" s="189"/>
      <c r="L895" s="189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</row>
    <row r="896" spans="1:48" s="60" customFormat="1">
      <c r="A896" s="217"/>
      <c r="B896" s="181"/>
      <c r="C896" s="169"/>
      <c r="D896" s="35"/>
      <c r="E896" s="182"/>
      <c r="F896" s="178"/>
      <c r="G896" s="183"/>
      <c r="H896" s="169"/>
      <c r="I896" s="169"/>
      <c r="J896" s="35"/>
      <c r="K896" s="36"/>
      <c r="L896" s="36"/>
    </row>
    <row r="897" spans="1:65" s="60" customFormat="1">
      <c r="A897" s="65"/>
      <c r="B897" s="38"/>
      <c r="C897" s="35"/>
      <c r="D897" s="35"/>
      <c r="E897" s="38"/>
      <c r="F897" s="36">
        <v>0.95</v>
      </c>
      <c r="G897" s="36" t="s">
        <v>30</v>
      </c>
      <c r="H897" s="36">
        <v>2</v>
      </c>
      <c r="I897" s="36">
        <v>0.17399999999999999</v>
      </c>
      <c r="J897" s="35"/>
      <c r="K897" s="36"/>
      <c r="L897" s="36"/>
    </row>
    <row r="898" spans="1:65" s="60" customFormat="1">
      <c r="A898" s="65"/>
      <c r="B898" s="38"/>
      <c r="C898" s="35"/>
      <c r="D898" s="35"/>
      <c r="E898" s="38"/>
      <c r="F898" s="36">
        <v>1.25</v>
      </c>
      <c r="G898" s="36" t="s">
        <v>30</v>
      </c>
      <c r="H898" s="36">
        <v>15</v>
      </c>
      <c r="I898" s="36">
        <v>1.409</v>
      </c>
      <c r="J898" s="35"/>
      <c r="K898" s="36"/>
      <c r="L898" s="36"/>
    </row>
    <row r="899" spans="1:65" s="60" customFormat="1">
      <c r="A899" s="65"/>
      <c r="B899" s="38"/>
      <c r="C899" s="35"/>
      <c r="D899" s="35"/>
      <c r="E899" s="38"/>
      <c r="F899" s="36">
        <v>1.55</v>
      </c>
      <c r="G899" s="36" t="s">
        <v>30</v>
      </c>
      <c r="H899" s="36">
        <v>12</v>
      </c>
      <c r="I899" s="36">
        <v>1.5840000000000001</v>
      </c>
      <c r="J899" s="35"/>
      <c r="K899" s="36"/>
      <c r="L899" s="36"/>
    </row>
    <row r="900" spans="1:65" s="60" customFormat="1">
      <c r="A900" s="65"/>
      <c r="B900" s="38"/>
      <c r="C900" s="35"/>
      <c r="D900" s="35"/>
      <c r="E900" s="38"/>
      <c r="F900" s="36">
        <v>1.85</v>
      </c>
      <c r="G900" s="36" t="s">
        <v>30</v>
      </c>
      <c r="H900" s="36">
        <v>1</v>
      </c>
      <c r="I900" s="36">
        <v>9.6000000000000002E-2</v>
      </c>
      <c r="J900" s="35"/>
      <c r="K900" s="36"/>
      <c r="L900" s="36"/>
    </row>
    <row r="901" spans="1:65" s="60" customFormat="1">
      <c r="A901" s="65"/>
      <c r="B901" s="38"/>
      <c r="C901" s="35"/>
      <c r="D901" s="35"/>
      <c r="E901" s="38"/>
      <c r="F901" s="36">
        <v>0.95</v>
      </c>
      <c r="G901" s="36" t="s">
        <v>31</v>
      </c>
      <c r="H901" s="36">
        <v>1</v>
      </c>
      <c r="I901" s="36">
        <v>0.11799999999999999</v>
      </c>
      <c r="J901" s="35"/>
      <c r="K901" s="36"/>
      <c r="L901" s="36"/>
    </row>
    <row r="902" spans="1:65" s="60" customFormat="1">
      <c r="A902" s="65"/>
      <c r="B902" s="38"/>
      <c r="C902" s="35"/>
      <c r="D902" s="35"/>
      <c r="E902" s="38"/>
      <c r="F902" s="36">
        <v>1.25</v>
      </c>
      <c r="G902" s="36" t="s">
        <v>31</v>
      </c>
      <c r="H902" s="36">
        <v>6</v>
      </c>
      <c r="I902" s="36">
        <v>1.05</v>
      </c>
      <c r="J902" s="35"/>
      <c r="K902" s="36"/>
      <c r="L902" s="36"/>
    </row>
    <row r="903" spans="1:65" s="60" customFormat="1">
      <c r="A903" s="65"/>
      <c r="B903" s="38"/>
      <c r="C903" s="35"/>
      <c r="D903" s="35"/>
      <c r="E903" s="38"/>
      <c r="F903" s="36">
        <v>1.55</v>
      </c>
      <c r="G903" s="36" t="s">
        <v>31</v>
      </c>
      <c r="H903" s="36">
        <v>15</v>
      </c>
      <c r="I903" s="36">
        <v>3.6150000000000002</v>
      </c>
      <c r="J903" s="35"/>
      <c r="K903" s="36"/>
      <c r="L903" s="36"/>
    </row>
    <row r="904" spans="1:65" s="60" customFormat="1">
      <c r="A904" s="65"/>
      <c r="B904" s="38"/>
      <c r="C904" s="35"/>
      <c r="D904" s="35"/>
      <c r="E904" s="38"/>
      <c r="F904" s="36">
        <v>1.25</v>
      </c>
      <c r="G904" s="36" t="s">
        <v>38</v>
      </c>
      <c r="H904" s="36">
        <v>1</v>
      </c>
      <c r="I904" s="36">
        <v>0.32800000000000001</v>
      </c>
      <c r="J904" s="35"/>
      <c r="K904" s="36"/>
      <c r="L904" s="36"/>
    </row>
    <row r="905" spans="1:65" s="60" customFormat="1">
      <c r="A905" s="65"/>
      <c r="B905" s="38"/>
      <c r="C905" s="35"/>
      <c r="D905" s="35"/>
      <c r="E905" s="38"/>
      <c r="F905" s="36">
        <v>1.55</v>
      </c>
      <c r="G905" s="36" t="s">
        <v>38</v>
      </c>
      <c r="H905" s="36">
        <v>2</v>
      </c>
      <c r="I905" s="36">
        <v>0.76</v>
      </c>
      <c r="J905" s="35"/>
      <c r="K905" s="36"/>
      <c r="L905" s="36"/>
    </row>
    <row r="906" spans="1:65" s="60" customFormat="1">
      <c r="A906" s="65"/>
      <c r="B906" s="38"/>
      <c r="C906" s="35"/>
      <c r="D906" s="35"/>
      <c r="E906" s="38"/>
      <c r="F906" s="36">
        <v>1.55</v>
      </c>
      <c r="G906" s="36" t="s">
        <v>37</v>
      </c>
      <c r="H906" s="36">
        <v>2</v>
      </c>
      <c r="I906" s="36">
        <v>1.383</v>
      </c>
      <c r="J906" s="35"/>
      <c r="K906" s="36"/>
      <c r="L906" s="36"/>
    </row>
    <row r="907" spans="1:65" s="60" customFormat="1">
      <c r="A907" s="65">
        <v>79</v>
      </c>
      <c r="B907" s="38" t="s">
        <v>149</v>
      </c>
      <c r="C907" s="61" t="s">
        <v>150</v>
      </c>
      <c r="D907" s="35" t="s">
        <v>256</v>
      </c>
      <c r="E907" s="38" t="s">
        <v>152</v>
      </c>
      <c r="F907" s="38"/>
      <c r="G907" s="179" t="s">
        <v>4</v>
      </c>
      <c r="H907" s="35">
        <v>57</v>
      </c>
      <c r="I907" s="35">
        <v>10.516999999999999</v>
      </c>
      <c r="J907" s="35">
        <v>2389</v>
      </c>
      <c r="K907" s="36"/>
      <c r="L907" s="36"/>
    </row>
    <row r="908" spans="1:65" s="60" customFormat="1">
      <c r="A908" s="186"/>
      <c r="B908" s="187"/>
      <c r="C908" s="188"/>
      <c r="D908" s="186"/>
      <c r="E908" s="187"/>
      <c r="F908" s="189"/>
      <c r="G908" s="190"/>
      <c r="H908" s="186"/>
      <c r="I908" s="186"/>
      <c r="J908" s="186"/>
      <c r="K908" s="189"/>
      <c r="L908" s="189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</row>
    <row r="909" spans="1:65" s="60" customFormat="1">
      <c r="A909" s="35"/>
      <c r="B909" s="38"/>
      <c r="C909" s="61"/>
      <c r="D909" s="35"/>
      <c r="E909" s="38"/>
      <c r="F909" s="36"/>
      <c r="G909" s="25"/>
      <c r="H909" s="35"/>
      <c r="I909" s="35"/>
      <c r="J909" s="35"/>
      <c r="K909" s="36"/>
      <c r="L909" s="36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</row>
    <row r="910" spans="1:65" s="60" customFormat="1">
      <c r="A910" s="35"/>
      <c r="B910" s="38"/>
      <c r="C910" s="61"/>
      <c r="D910" s="35"/>
      <c r="E910" s="38" t="s">
        <v>178</v>
      </c>
      <c r="F910" s="36">
        <v>0</v>
      </c>
      <c r="G910" s="36">
        <v>0</v>
      </c>
      <c r="H910" s="36">
        <v>0</v>
      </c>
      <c r="I910" s="44">
        <v>3</v>
      </c>
      <c r="J910" s="35"/>
      <c r="K910" s="36"/>
      <c r="L910" s="36"/>
      <c r="N910" s="29"/>
      <c r="O910" s="40"/>
      <c r="P910" s="29"/>
      <c r="Q910" s="29"/>
      <c r="R910" s="40"/>
      <c r="S910" s="30"/>
      <c r="T910" s="30"/>
      <c r="U910" s="30"/>
      <c r="V910" s="30"/>
      <c r="W910" s="30"/>
      <c r="X910" s="30"/>
      <c r="Y910" s="29"/>
      <c r="Z910" s="29"/>
      <c r="AA910" s="30"/>
      <c r="AB910" s="30"/>
      <c r="AC910" s="30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</row>
    <row r="911" spans="1:65" s="60" customFormat="1">
      <c r="A911" s="35"/>
      <c r="B911" s="38"/>
      <c r="C911" s="61"/>
      <c r="D911" s="35"/>
      <c r="E911" s="38" t="s">
        <v>2</v>
      </c>
      <c r="F911" s="36">
        <v>0</v>
      </c>
      <c r="G911" s="36">
        <v>0</v>
      </c>
      <c r="H911" s="36">
        <v>0</v>
      </c>
      <c r="I911" s="44">
        <v>0.25</v>
      </c>
      <c r="J911" s="35"/>
      <c r="K911" s="36"/>
      <c r="L911" s="36"/>
      <c r="N911" s="29"/>
      <c r="O911" s="40"/>
      <c r="P911" s="29"/>
      <c r="Q911" s="29"/>
      <c r="R911" s="40"/>
      <c r="S911" s="30"/>
      <c r="T911" s="30"/>
      <c r="U911" s="30"/>
      <c r="V911" s="30"/>
      <c r="W911" s="30"/>
      <c r="X911" s="30"/>
      <c r="Y911" s="29"/>
      <c r="Z911" s="29"/>
      <c r="AA911" s="30"/>
      <c r="AB911" s="30"/>
      <c r="AC911" s="30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</row>
    <row r="912" spans="1:65" s="60" customFormat="1">
      <c r="A912" s="35"/>
      <c r="B912" s="38"/>
      <c r="C912" s="61"/>
      <c r="D912" s="35"/>
      <c r="E912" s="38" t="s">
        <v>22</v>
      </c>
      <c r="F912" s="36">
        <v>0</v>
      </c>
      <c r="G912" s="36">
        <v>0</v>
      </c>
      <c r="H912" s="36">
        <v>0</v>
      </c>
      <c r="I912" s="44">
        <v>0.5</v>
      </c>
      <c r="J912" s="35"/>
      <c r="K912" s="36"/>
      <c r="L912" s="36"/>
      <c r="N912" s="29"/>
      <c r="O912" s="40"/>
      <c r="P912" s="29"/>
      <c r="Q912" s="29"/>
      <c r="R912" s="40"/>
      <c r="S912" s="30"/>
      <c r="T912" s="30"/>
      <c r="U912" s="30"/>
      <c r="V912" s="30"/>
      <c r="W912" s="30"/>
      <c r="X912" s="30"/>
      <c r="Y912" s="29"/>
      <c r="Z912" s="29"/>
      <c r="AA912" s="30"/>
      <c r="AB912" s="30"/>
      <c r="AC912" s="30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</row>
    <row r="913" spans="1:65" s="60" customFormat="1">
      <c r="A913" s="35"/>
      <c r="B913" s="38"/>
      <c r="C913" s="61"/>
      <c r="D913" s="35"/>
      <c r="E913" s="38" t="s">
        <v>42</v>
      </c>
      <c r="F913" s="36">
        <v>0</v>
      </c>
      <c r="G913" s="36">
        <v>0</v>
      </c>
      <c r="H913" s="36">
        <v>0</v>
      </c>
      <c r="I913" s="44">
        <v>0.25</v>
      </c>
      <c r="J913" s="35"/>
      <c r="K913" s="36"/>
      <c r="L913" s="36"/>
      <c r="N913" s="29"/>
      <c r="O913" s="40"/>
      <c r="P913" s="29"/>
      <c r="Q913" s="29"/>
      <c r="R913" s="40"/>
      <c r="S913" s="30"/>
      <c r="T913" s="30"/>
      <c r="U913" s="30"/>
      <c r="V913" s="30"/>
      <c r="W913" s="30"/>
      <c r="X913" s="30"/>
      <c r="Y913" s="29"/>
      <c r="Z913" s="29"/>
      <c r="AA913" s="30"/>
      <c r="AB913" s="30"/>
      <c r="AC913" s="30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</row>
    <row r="914" spans="1:65" s="60" customFormat="1">
      <c r="A914" s="35"/>
      <c r="B914" s="181"/>
      <c r="C914" s="61"/>
      <c r="D914" s="35"/>
      <c r="E914" s="38" t="s">
        <v>20</v>
      </c>
      <c r="F914" s="36">
        <v>0</v>
      </c>
      <c r="G914" s="36">
        <v>0</v>
      </c>
      <c r="H914" s="36">
        <v>0</v>
      </c>
      <c r="I914" s="44">
        <v>7</v>
      </c>
      <c r="J914" s="35"/>
      <c r="K914" s="36"/>
      <c r="L914" s="36"/>
      <c r="N914" s="29"/>
      <c r="O914" s="40"/>
      <c r="P914" s="29"/>
      <c r="Q914" s="29"/>
      <c r="R914" s="40"/>
      <c r="S914" s="30"/>
      <c r="T914" s="30"/>
      <c r="U914" s="30"/>
      <c r="V914" s="30"/>
      <c r="W914" s="30"/>
      <c r="X914" s="30"/>
      <c r="Y914" s="29"/>
      <c r="Z914" s="29"/>
      <c r="AA914" s="30"/>
      <c r="AB914" s="30"/>
      <c r="AC914" s="30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</row>
    <row r="915" spans="1:65" s="60" customFormat="1">
      <c r="A915" s="35">
        <v>80</v>
      </c>
      <c r="B915" s="181" t="s">
        <v>153</v>
      </c>
      <c r="C915" s="61" t="s">
        <v>154</v>
      </c>
      <c r="D915" s="35" t="s">
        <v>257</v>
      </c>
      <c r="E915" s="182" t="s">
        <v>559</v>
      </c>
      <c r="F915" s="33"/>
      <c r="G915" s="25" t="s">
        <v>4</v>
      </c>
      <c r="H915" s="35">
        <v>0</v>
      </c>
      <c r="I915" s="47">
        <v>11</v>
      </c>
      <c r="J915" s="35">
        <v>540</v>
      </c>
      <c r="K915" s="178"/>
      <c r="L915" s="36"/>
      <c r="N915" s="29"/>
      <c r="O915" s="40"/>
      <c r="P915" s="29"/>
      <c r="Q915" s="29"/>
      <c r="R915" s="40"/>
      <c r="S915" s="30"/>
      <c r="T915" s="30"/>
      <c r="U915" s="30"/>
      <c r="V915" s="30"/>
      <c r="W915" s="30"/>
      <c r="X915" s="30"/>
      <c r="Y915" s="29"/>
      <c r="Z915" s="29"/>
      <c r="AA915" s="30"/>
      <c r="AB915" s="30"/>
      <c r="AC915" s="30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</row>
    <row r="916" spans="1:65" s="60" customFormat="1">
      <c r="A916" s="186"/>
      <c r="B916" s="187"/>
      <c r="C916" s="188"/>
      <c r="D916" s="186"/>
      <c r="E916" s="187"/>
      <c r="F916" s="189"/>
      <c r="G916" s="190"/>
      <c r="H916" s="186"/>
      <c r="I916" s="186"/>
      <c r="J916" s="186"/>
      <c r="K916" s="189"/>
      <c r="L916" s="189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</row>
    <row r="917" spans="1:65" s="60" customFormat="1">
      <c r="A917" s="65"/>
      <c r="B917" s="181"/>
      <c r="C917" s="61"/>
      <c r="D917" s="35"/>
      <c r="E917" s="38"/>
      <c r="F917" s="33"/>
      <c r="G917" s="25"/>
      <c r="H917" s="35"/>
      <c r="I917" s="47"/>
      <c r="J917" s="39"/>
      <c r="K917" s="178"/>
      <c r="L917" s="36"/>
      <c r="N917" s="29"/>
      <c r="O917" s="40"/>
      <c r="P917" s="29"/>
      <c r="Q917" s="29"/>
      <c r="R917" s="40"/>
      <c r="S917" s="30"/>
      <c r="T917" s="30"/>
      <c r="U917" s="30"/>
      <c r="V917" s="30"/>
      <c r="W917" s="30"/>
      <c r="X917" s="30"/>
      <c r="Y917" s="29"/>
      <c r="Z917" s="29"/>
      <c r="AA917" s="30"/>
      <c r="AB917" s="30"/>
      <c r="AC917" s="30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</row>
    <row r="918" spans="1:65" s="60" customFormat="1">
      <c r="A918" s="65"/>
      <c r="B918" s="38"/>
      <c r="C918" s="35"/>
      <c r="D918" s="35"/>
      <c r="E918" s="38"/>
      <c r="F918" s="215">
        <v>2.2999999999999998</v>
      </c>
      <c r="G918" s="36" t="s">
        <v>39</v>
      </c>
      <c r="H918" s="36">
        <v>11</v>
      </c>
      <c r="I918" s="36">
        <v>0.48099999999999998</v>
      </c>
      <c r="J918" s="35"/>
      <c r="K918" s="36"/>
      <c r="L918" s="36"/>
      <c r="N918" s="29"/>
      <c r="O918" s="40"/>
      <c r="P918" s="29"/>
      <c r="Q918" s="29"/>
      <c r="R918" s="40"/>
      <c r="S918" s="30"/>
      <c r="T918" s="30"/>
      <c r="U918" s="30"/>
      <c r="V918" s="30"/>
      <c r="W918" s="30"/>
      <c r="X918" s="30"/>
      <c r="Y918" s="29"/>
      <c r="Z918" s="29"/>
      <c r="AA918" s="30"/>
      <c r="AB918" s="30"/>
      <c r="AC918" s="30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</row>
    <row r="919" spans="1:65" s="60" customFormat="1">
      <c r="A919" s="65"/>
      <c r="B919" s="38"/>
      <c r="C919" s="35"/>
      <c r="D919" s="35"/>
      <c r="E919" s="38"/>
      <c r="F919" s="36">
        <v>1.55</v>
      </c>
      <c r="G919" s="36" t="s">
        <v>40</v>
      </c>
      <c r="H919" s="36">
        <v>1</v>
      </c>
      <c r="I919" s="36">
        <v>4.7E-2</v>
      </c>
      <c r="J919" s="35"/>
      <c r="K919" s="36"/>
      <c r="L919" s="36"/>
      <c r="N919" s="29"/>
      <c r="O919" s="40"/>
      <c r="P919" s="29"/>
      <c r="Q919" s="29"/>
      <c r="R919" s="40"/>
      <c r="S919" s="30"/>
      <c r="T919" s="30"/>
      <c r="U919" s="30"/>
      <c r="V919" s="30"/>
      <c r="W919" s="30"/>
      <c r="X919" s="30"/>
      <c r="Y919" s="29"/>
      <c r="Z919" s="29"/>
      <c r="AA919" s="30"/>
      <c r="AB919" s="30"/>
      <c r="AC919" s="30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</row>
    <row r="920" spans="1:65" s="60" customFormat="1">
      <c r="A920" s="65"/>
      <c r="B920" s="38"/>
      <c r="C920" s="35"/>
      <c r="D920" s="35"/>
      <c r="E920" s="38"/>
      <c r="F920" s="36">
        <v>1.85</v>
      </c>
      <c r="G920" s="36" t="s">
        <v>40</v>
      </c>
      <c r="H920" s="36">
        <v>4</v>
      </c>
      <c r="I920" s="36">
        <v>0.3</v>
      </c>
      <c r="J920" s="35"/>
      <c r="K920" s="36"/>
      <c r="L920" s="36"/>
      <c r="N920" s="29"/>
      <c r="O920" s="40"/>
      <c r="P920" s="29"/>
      <c r="Q920" s="29"/>
      <c r="R920" s="40"/>
      <c r="S920" s="30"/>
      <c r="T920" s="30"/>
      <c r="U920" s="30"/>
      <c r="V920" s="30"/>
      <c r="W920" s="30"/>
      <c r="X920" s="30"/>
      <c r="Y920" s="29"/>
      <c r="Z920" s="29"/>
      <c r="AA920" s="30"/>
      <c r="AB920" s="30"/>
      <c r="AC920" s="30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</row>
    <row r="921" spans="1:65" s="60" customFormat="1">
      <c r="A921" s="65"/>
      <c r="B921" s="38"/>
      <c r="C921" s="35"/>
      <c r="D921" s="35"/>
      <c r="E921" s="38"/>
      <c r="F921" s="215">
        <v>2.2999999999999998</v>
      </c>
      <c r="G921" s="36" t="s">
        <v>40</v>
      </c>
      <c r="H921" s="36">
        <v>32</v>
      </c>
      <c r="I921" s="36">
        <v>2.6059999999999999</v>
      </c>
      <c r="J921" s="35"/>
      <c r="K921" s="36"/>
      <c r="L921" s="36"/>
      <c r="N921" s="29"/>
      <c r="O921" s="40"/>
      <c r="P921" s="29"/>
      <c r="Q921" s="29"/>
      <c r="R921" s="40"/>
      <c r="S921" s="30"/>
      <c r="T921" s="30"/>
      <c r="U921" s="30"/>
      <c r="V921" s="30"/>
      <c r="W921" s="30"/>
      <c r="X921" s="30"/>
      <c r="Y921" s="29"/>
      <c r="Z921" s="29"/>
      <c r="AA921" s="30"/>
      <c r="AB921" s="30"/>
      <c r="AC921" s="30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</row>
    <row r="922" spans="1:65" s="60" customFormat="1">
      <c r="A922" s="65">
        <v>81</v>
      </c>
      <c r="B922" s="31" t="s">
        <v>258</v>
      </c>
      <c r="C922" s="61" t="s">
        <v>116</v>
      </c>
      <c r="D922" s="35" t="s">
        <v>259</v>
      </c>
      <c r="E922" s="38" t="s">
        <v>43</v>
      </c>
      <c r="F922" s="38"/>
      <c r="G922" s="179" t="s">
        <v>4</v>
      </c>
      <c r="H922" s="35">
        <v>48</v>
      </c>
      <c r="I922" s="35">
        <v>3.4340000000000002</v>
      </c>
      <c r="J922" s="35">
        <v>1831</v>
      </c>
      <c r="K922" s="36"/>
      <c r="L922" s="36"/>
      <c r="N922" s="29"/>
      <c r="O922" s="40"/>
      <c r="P922" s="29"/>
      <c r="Q922" s="29"/>
      <c r="R922" s="40"/>
      <c r="S922" s="30"/>
      <c r="T922" s="30"/>
      <c r="U922" s="30"/>
      <c r="V922" s="30"/>
      <c r="W922" s="30"/>
      <c r="X922" s="30"/>
      <c r="Y922" s="29"/>
      <c r="Z922" s="29"/>
      <c r="AA922" s="30"/>
      <c r="AB922" s="30"/>
      <c r="AC922" s="30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</row>
    <row r="923" spans="1:65" s="60" customFormat="1">
      <c r="A923" s="186"/>
      <c r="B923" s="187"/>
      <c r="C923" s="188"/>
      <c r="D923" s="186"/>
      <c r="E923" s="187"/>
      <c r="F923" s="189"/>
      <c r="G923" s="190"/>
      <c r="H923" s="186"/>
      <c r="I923" s="186"/>
      <c r="J923" s="186"/>
      <c r="K923" s="189"/>
      <c r="L923" s="189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</row>
    <row r="924" spans="1:65" s="60" customFormat="1">
      <c r="A924" s="35"/>
      <c r="B924" s="218"/>
      <c r="C924" s="183"/>
      <c r="D924" s="183"/>
      <c r="E924" s="218"/>
      <c r="F924" s="203"/>
      <c r="G924" s="169"/>
      <c r="H924" s="183"/>
      <c r="I924" s="183"/>
      <c r="J924" s="35"/>
      <c r="K924" s="36"/>
      <c r="L924" s="36"/>
      <c r="N924" s="29"/>
      <c r="O924" s="40"/>
      <c r="P924" s="29"/>
      <c r="Q924" s="29"/>
      <c r="R924" s="40"/>
      <c r="S924" s="30"/>
      <c r="T924" s="30"/>
      <c r="U924" s="30"/>
      <c r="V924" s="30"/>
      <c r="W924" s="30"/>
      <c r="X924" s="30"/>
      <c r="Y924" s="29"/>
      <c r="Z924" s="29"/>
      <c r="AA924" s="30"/>
      <c r="AB924" s="30"/>
      <c r="AC924" s="30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</row>
    <row r="925" spans="1:65" s="60" customFormat="1">
      <c r="A925" s="65"/>
      <c r="B925" s="38"/>
      <c r="C925" s="35"/>
      <c r="D925" s="35"/>
      <c r="E925" s="38"/>
      <c r="F925" s="36">
        <v>0.95</v>
      </c>
      <c r="G925" s="36" t="s">
        <v>30</v>
      </c>
      <c r="H925" s="36">
        <v>1</v>
      </c>
      <c r="I925" s="36">
        <v>7.1999999999999995E-2</v>
      </c>
      <c r="J925" s="35"/>
      <c r="K925" s="36"/>
      <c r="L925" s="36"/>
      <c r="N925" s="29"/>
      <c r="O925" s="40"/>
      <c r="P925" s="29"/>
      <c r="Q925" s="29"/>
      <c r="R925" s="40"/>
      <c r="S925" s="30"/>
      <c r="T925" s="30"/>
      <c r="U925" s="30"/>
      <c r="V925" s="30"/>
      <c r="W925" s="30"/>
      <c r="X925" s="30"/>
      <c r="Y925" s="29"/>
      <c r="Z925" s="29"/>
      <c r="AA925" s="30"/>
      <c r="AB925" s="30"/>
      <c r="AC925" s="30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</row>
    <row r="926" spans="1:65" s="60" customFormat="1">
      <c r="A926" s="65"/>
      <c r="B926" s="38"/>
      <c r="C926" s="35"/>
      <c r="D926" s="35"/>
      <c r="E926" s="38"/>
      <c r="F926" s="36">
        <v>1.25</v>
      </c>
      <c r="G926" s="36" t="s">
        <v>30</v>
      </c>
      <c r="H926" s="36">
        <v>1</v>
      </c>
      <c r="I926" s="36">
        <v>6.9000000000000006E-2</v>
      </c>
      <c r="J926" s="35"/>
      <c r="K926" s="36"/>
      <c r="L926" s="36"/>
      <c r="N926" s="29"/>
      <c r="O926" s="40"/>
      <c r="P926" s="29"/>
      <c r="Q926" s="29"/>
      <c r="R926" s="40"/>
      <c r="S926" s="30"/>
      <c r="T926" s="30"/>
      <c r="U926" s="30"/>
      <c r="V926" s="30"/>
      <c r="W926" s="30"/>
      <c r="X926" s="30"/>
      <c r="Y926" s="29"/>
      <c r="Z926" s="29"/>
      <c r="AA926" s="30"/>
      <c r="AB926" s="30"/>
      <c r="AC926" s="30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</row>
    <row r="927" spans="1:65" s="60" customFormat="1">
      <c r="A927" s="65"/>
      <c r="B927" s="38"/>
      <c r="C927" s="35"/>
      <c r="D927" s="35"/>
      <c r="E927" s="38"/>
      <c r="F927" s="215">
        <v>2.2999999999999998</v>
      </c>
      <c r="G927" s="36" t="s">
        <v>30</v>
      </c>
      <c r="H927" s="36">
        <v>9</v>
      </c>
      <c r="I927" s="36">
        <v>1.504</v>
      </c>
      <c r="J927" s="35"/>
      <c r="K927" s="36"/>
      <c r="L927" s="36"/>
      <c r="N927" s="29"/>
      <c r="O927" s="40"/>
      <c r="P927" s="29"/>
      <c r="Q927" s="29"/>
      <c r="R927" s="40"/>
      <c r="S927" s="30"/>
      <c r="T927" s="30"/>
      <c r="U927" s="30"/>
      <c r="V927" s="30"/>
      <c r="W927" s="30"/>
      <c r="X927" s="30"/>
      <c r="Y927" s="29"/>
      <c r="Z927" s="29"/>
      <c r="AA927" s="30"/>
      <c r="AB927" s="30"/>
      <c r="AC927" s="30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</row>
    <row r="928" spans="1:65" s="60" customFormat="1">
      <c r="A928" s="65">
        <v>82</v>
      </c>
      <c r="B928" s="31" t="s">
        <v>258</v>
      </c>
      <c r="C928" s="61" t="s">
        <v>116</v>
      </c>
      <c r="D928" s="35" t="s">
        <v>260</v>
      </c>
      <c r="E928" s="38" t="s">
        <v>43</v>
      </c>
      <c r="F928" s="36"/>
      <c r="G928" s="35" t="s">
        <v>4</v>
      </c>
      <c r="H928" s="35">
        <v>11</v>
      </c>
      <c r="I928" s="47">
        <v>1.645</v>
      </c>
      <c r="J928" s="35">
        <v>1922</v>
      </c>
      <c r="K928" s="36"/>
      <c r="L928" s="36"/>
      <c r="N928" s="29"/>
      <c r="O928" s="40"/>
      <c r="P928" s="29"/>
      <c r="Q928" s="29"/>
      <c r="R928" s="40"/>
      <c r="S928" s="30"/>
      <c r="T928" s="30"/>
      <c r="U928" s="30"/>
      <c r="V928" s="30"/>
      <c r="W928" s="30"/>
      <c r="X928" s="30"/>
      <c r="Y928" s="29"/>
      <c r="Z928" s="29"/>
      <c r="AA928" s="30"/>
      <c r="AB928" s="30"/>
      <c r="AC928" s="30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</row>
    <row r="929" spans="1:65" s="60" customFormat="1">
      <c r="A929" s="186"/>
      <c r="B929" s="187"/>
      <c r="C929" s="188"/>
      <c r="D929" s="186"/>
      <c r="E929" s="187"/>
      <c r="F929" s="189"/>
      <c r="G929" s="190"/>
      <c r="H929" s="186"/>
      <c r="I929" s="186"/>
      <c r="J929" s="186"/>
      <c r="K929" s="189"/>
      <c r="L929" s="189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</row>
    <row r="930" spans="1:65" s="60" customFormat="1">
      <c r="A930" s="192"/>
      <c r="B930" s="207"/>
      <c r="C930" s="219"/>
      <c r="D930" s="192"/>
      <c r="E930" s="207"/>
      <c r="F930" s="206"/>
      <c r="G930" s="220"/>
      <c r="H930" s="192"/>
      <c r="I930" s="192"/>
      <c r="J930" s="192"/>
      <c r="K930" s="206"/>
      <c r="L930" s="206"/>
      <c r="N930" s="29"/>
      <c r="O930" s="40"/>
      <c r="P930" s="29"/>
      <c r="Q930" s="29"/>
      <c r="R930" s="40"/>
      <c r="S930" s="30"/>
      <c r="T930" s="30"/>
      <c r="U930" s="30"/>
      <c r="V930" s="30"/>
      <c r="W930" s="30"/>
      <c r="X930" s="30"/>
      <c r="Y930" s="29"/>
      <c r="Z930" s="29"/>
      <c r="AA930" s="30"/>
      <c r="AB930" s="30"/>
      <c r="AC930" s="30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</row>
    <row r="931" spans="1:65" s="60" customFormat="1">
      <c r="A931" s="35"/>
      <c r="B931" s="38"/>
      <c r="C931" s="61"/>
      <c r="D931" s="35"/>
      <c r="E931" s="38"/>
      <c r="F931" s="36">
        <v>1.55</v>
      </c>
      <c r="G931" s="41" t="s">
        <v>32</v>
      </c>
      <c r="H931" s="36">
        <v>1</v>
      </c>
      <c r="I931" s="36">
        <v>1.9E-2</v>
      </c>
      <c r="J931" s="35"/>
      <c r="K931" s="36"/>
      <c r="L931" s="36"/>
      <c r="N931" s="29"/>
      <c r="O931" s="40"/>
      <c r="P931" s="29"/>
      <c r="Q931" s="29"/>
      <c r="R931" s="40"/>
      <c r="S931" s="30"/>
      <c r="T931" s="30"/>
      <c r="U931" s="30"/>
      <c r="V931" s="30"/>
      <c r="W931" s="30"/>
      <c r="X931" s="30"/>
      <c r="Y931" s="29"/>
      <c r="Z931" s="29"/>
      <c r="AA931" s="30"/>
      <c r="AB931" s="30"/>
      <c r="AC931" s="30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</row>
    <row r="932" spans="1:65" s="60" customFormat="1">
      <c r="A932" s="35"/>
      <c r="B932" s="38"/>
      <c r="C932" s="61"/>
      <c r="D932" s="35"/>
      <c r="E932" s="38"/>
      <c r="F932" s="36">
        <v>1.25</v>
      </c>
      <c r="G932" s="41" t="s">
        <v>33</v>
      </c>
      <c r="H932" s="36">
        <v>2</v>
      </c>
      <c r="I932" s="36">
        <v>7.9000000000000001E-2</v>
      </c>
      <c r="J932" s="35"/>
      <c r="K932" s="36"/>
      <c r="L932" s="36"/>
      <c r="N932" s="29"/>
      <c r="O932" s="40"/>
      <c r="P932" s="29"/>
      <c r="Q932" s="29"/>
      <c r="R932" s="40"/>
      <c r="S932" s="30"/>
      <c r="T932" s="30"/>
      <c r="U932" s="30"/>
      <c r="V932" s="30"/>
      <c r="W932" s="30"/>
      <c r="X932" s="30"/>
      <c r="Y932" s="29"/>
      <c r="Z932" s="29"/>
      <c r="AA932" s="30"/>
      <c r="AB932" s="30"/>
      <c r="AC932" s="30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</row>
    <row r="933" spans="1:65" s="60" customFormat="1">
      <c r="A933" s="35"/>
      <c r="B933" s="38"/>
      <c r="C933" s="61"/>
      <c r="D933" s="35"/>
      <c r="E933" s="38"/>
      <c r="F933" s="36">
        <v>1.55</v>
      </c>
      <c r="G933" s="41" t="s">
        <v>33</v>
      </c>
      <c r="H933" s="36">
        <v>1</v>
      </c>
      <c r="I933" s="36">
        <v>3.2000000000000001E-2</v>
      </c>
      <c r="J933" s="35"/>
      <c r="K933" s="36"/>
      <c r="L933" s="36"/>
      <c r="N933" s="29"/>
      <c r="O933" s="40"/>
      <c r="P933" s="29"/>
      <c r="Q933" s="29"/>
      <c r="R933" s="40"/>
      <c r="S933" s="30"/>
      <c r="T933" s="30"/>
      <c r="U933" s="30"/>
      <c r="V933" s="30"/>
      <c r="W933" s="30"/>
      <c r="X933" s="30"/>
      <c r="Y933" s="29"/>
      <c r="Z933" s="29"/>
      <c r="AA933" s="30"/>
      <c r="AB933" s="30"/>
      <c r="AC933" s="30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</row>
    <row r="934" spans="1:65" s="60" customFormat="1">
      <c r="A934" s="65">
        <v>83</v>
      </c>
      <c r="B934" s="31" t="s">
        <v>258</v>
      </c>
      <c r="C934" s="61" t="s">
        <v>116</v>
      </c>
      <c r="D934" s="35" t="s">
        <v>261</v>
      </c>
      <c r="E934" s="38" t="s">
        <v>20</v>
      </c>
      <c r="F934" s="33"/>
      <c r="G934" s="33" t="s">
        <v>4</v>
      </c>
      <c r="H934" s="35">
        <v>4</v>
      </c>
      <c r="I934" s="47">
        <v>0.13</v>
      </c>
      <c r="J934" s="35">
        <v>125</v>
      </c>
      <c r="K934" s="36"/>
      <c r="L934" s="36"/>
      <c r="N934" s="29"/>
      <c r="O934" s="40"/>
      <c r="P934" s="29"/>
      <c r="Q934" s="29"/>
      <c r="R934" s="40"/>
      <c r="S934" s="30"/>
      <c r="T934" s="30"/>
      <c r="U934" s="30"/>
      <c r="V934" s="30"/>
      <c r="W934" s="30"/>
      <c r="X934" s="30"/>
      <c r="Y934" s="29"/>
      <c r="Z934" s="29"/>
      <c r="AA934" s="30"/>
      <c r="AB934" s="30"/>
      <c r="AC934" s="30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</row>
    <row r="935" spans="1:65" s="60" customFormat="1">
      <c r="A935" s="186"/>
      <c r="B935" s="187"/>
      <c r="C935" s="188"/>
      <c r="D935" s="186"/>
      <c r="E935" s="187"/>
      <c r="F935" s="189"/>
      <c r="G935" s="190"/>
      <c r="H935" s="186"/>
      <c r="I935" s="186"/>
      <c r="J935" s="186"/>
      <c r="K935" s="189"/>
      <c r="L935" s="189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</row>
    <row r="936" spans="1:65" s="60" customFormat="1" ht="11.25" customHeight="1">
      <c r="A936" s="192"/>
      <c r="B936" s="207"/>
      <c r="C936" s="219"/>
      <c r="D936" s="192"/>
      <c r="E936" s="207"/>
      <c r="F936" s="206"/>
      <c r="G936" s="220"/>
      <c r="H936" s="192"/>
      <c r="I936" s="192"/>
      <c r="J936" s="192"/>
      <c r="K936" s="206"/>
      <c r="L936" s="206"/>
      <c r="N936" s="29"/>
      <c r="O936" s="40"/>
      <c r="P936" s="29"/>
      <c r="Q936" s="29"/>
      <c r="R936" s="40"/>
      <c r="S936" s="30"/>
      <c r="T936" s="30"/>
      <c r="U936" s="30"/>
      <c r="V936" s="30"/>
      <c r="W936" s="30"/>
      <c r="X936" s="30"/>
      <c r="Y936" s="29"/>
      <c r="Z936" s="29"/>
      <c r="AA936" s="30"/>
      <c r="AB936" s="30"/>
      <c r="AC936" s="30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</row>
    <row r="937" spans="1:65" s="60" customFormat="1">
      <c r="A937" s="35"/>
      <c r="B937" s="38"/>
      <c r="C937" s="61"/>
      <c r="D937" s="35"/>
      <c r="E937" s="38" t="s">
        <v>262</v>
      </c>
      <c r="F937" s="36">
        <v>0</v>
      </c>
      <c r="G937" s="36">
        <v>0</v>
      </c>
      <c r="H937" s="36">
        <v>0</v>
      </c>
      <c r="I937" s="44">
        <v>4.5</v>
      </c>
      <c r="J937" s="35"/>
      <c r="K937" s="36"/>
      <c r="L937" s="36"/>
      <c r="N937" s="29"/>
      <c r="O937" s="40"/>
      <c r="P937" s="29"/>
      <c r="Q937" s="29"/>
      <c r="R937" s="40"/>
      <c r="S937" s="30"/>
      <c r="T937" s="30"/>
      <c r="U937" s="30"/>
      <c r="V937" s="30"/>
      <c r="W937" s="30"/>
      <c r="X937" s="30"/>
      <c r="Y937" s="29"/>
      <c r="Z937" s="29"/>
      <c r="AA937" s="30"/>
      <c r="AB937" s="30"/>
      <c r="AC937" s="30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</row>
    <row r="938" spans="1:65" s="60" customFormat="1">
      <c r="A938" s="35"/>
      <c r="B938" s="38"/>
      <c r="C938" s="61"/>
      <c r="D938" s="35"/>
      <c r="E938" s="38" t="s">
        <v>20</v>
      </c>
      <c r="F938" s="36">
        <v>0</v>
      </c>
      <c r="G938" s="36">
        <v>0</v>
      </c>
      <c r="H938" s="36">
        <v>0</v>
      </c>
      <c r="I938" s="44">
        <v>0.5</v>
      </c>
      <c r="J938" s="35"/>
      <c r="K938" s="36"/>
      <c r="L938" s="36"/>
      <c r="N938" s="29"/>
      <c r="O938" s="40"/>
      <c r="P938" s="29"/>
      <c r="Q938" s="29"/>
      <c r="R938" s="40"/>
      <c r="S938" s="30"/>
      <c r="T938" s="30"/>
      <c r="U938" s="30"/>
      <c r="V938" s="30"/>
      <c r="W938" s="30"/>
      <c r="X938" s="30"/>
      <c r="Y938" s="29"/>
      <c r="Z938" s="29"/>
      <c r="AA938" s="30"/>
      <c r="AB938" s="30"/>
      <c r="AC938" s="30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</row>
    <row r="939" spans="1:65" s="60" customFormat="1">
      <c r="A939" s="35">
        <v>84</v>
      </c>
      <c r="B939" s="31" t="s">
        <v>258</v>
      </c>
      <c r="C939" s="61" t="s">
        <v>116</v>
      </c>
      <c r="D939" s="35" t="s">
        <v>263</v>
      </c>
      <c r="E939" s="182" t="s">
        <v>559</v>
      </c>
      <c r="F939" s="33"/>
      <c r="G939" s="25" t="s">
        <v>4</v>
      </c>
      <c r="H939" s="35"/>
      <c r="I939" s="47">
        <v>5</v>
      </c>
      <c r="J939" s="35">
        <v>234</v>
      </c>
      <c r="K939" s="178"/>
      <c r="L939" s="36"/>
      <c r="N939" s="29"/>
      <c r="O939" s="40"/>
      <c r="P939" s="29"/>
      <c r="Q939" s="29"/>
      <c r="R939" s="40"/>
      <c r="S939" s="30"/>
      <c r="T939" s="30"/>
      <c r="U939" s="30"/>
      <c r="V939" s="30"/>
      <c r="W939" s="30"/>
      <c r="X939" s="30"/>
      <c r="Y939" s="29"/>
      <c r="Z939" s="29"/>
      <c r="AA939" s="30"/>
      <c r="AB939" s="30"/>
      <c r="AC939" s="30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</row>
    <row r="940" spans="1:65" s="60" customFormat="1">
      <c r="A940" s="186"/>
      <c r="B940" s="187"/>
      <c r="C940" s="188"/>
      <c r="D940" s="186"/>
      <c r="E940" s="187"/>
      <c r="F940" s="189"/>
      <c r="G940" s="190"/>
      <c r="H940" s="186"/>
      <c r="I940" s="186"/>
      <c r="J940" s="186"/>
      <c r="K940" s="189"/>
      <c r="L940" s="189"/>
      <c r="N940" s="29"/>
      <c r="O940" s="40"/>
      <c r="P940" s="29"/>
      <c r="Q940" s="29"/>
      <c r="R940" s="40"/>
      <c r="S940" s="30"/>
      <c r="T940" s="30"/>
      <c r="U940" s="30"/>
      <c r="V940" s="30"/>
      <c r="W940" s="30"/>
      <c r="X940" s="30"/>
      <c r="Y940" s="29"/>
      <c r="Z940" s="29"/>
      <c r="AA940" s="30"/>
      <c r="AB940" s="30"/>
      <c r="AC940" s="30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</row>
    <row r="941" spans="1:65" s="60" customFormat="1">
      <c r="A941" s="169"/>
      <c r="B941" s="181"/>
      <c r="C941" s="169"/>
      <c r="D941" s="169"/>
      <c r="E941" s="182"/>
      <c r="F941" s="178"/>
      <c r="G941" s="178"/>
      <c r="H941" s="178"/>
      <c r="I941" s="178"/>
      <c r="J941" s="35"/>
      <c r="K941" s="36"/>
      <c r="L941" s="36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</row>
    <row r="942" spans="1:65" s="60" customFormat="1">
      <c r="A942" s="169"/>
      <c r="B942" s="67"/>
      <c r="C942" s="36"/>
      <c r="D942" s="36"/>
      <c r="E942" s="67"/>
      <c r="F942" s="178">
        <v>0.95</v>
      </c>
      <c r="G942" s="178" t="s">
        <v>39</v>
      </c>
      <c r="H942" s="178">
        <v>4</v>
      </c>
      <c r="I942" s="178">
        <v>7.1999999999999995E-2</v>
      </c>
      <c r="J942" s="35"/>
      <c r="K942" s="36"/>
      <c r="L942" s="36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</row>
    <row r="943" spans="1:65" s="60" customFormat="1">
      <c r="A943" s="169"/>
      <c r="B943" s="181"/>
      <c r="C943" s="169"/>
      <c r="D943" s="169"/>
      <c r="E943" s="182"/>
      <c r="F943" s="178">
        <v>1.25</v>
      </c>
      <c r="G943" s="178" t="s">
        <v>39</v>
      </c>
      <c r="H943" s="178">
        <v>4</v>
      </c>
      <c r="I943" s="178">
        <v>0.08</v>
      </c>
      <c r="J943" s="35"/>
      <c r="K943" s="36"/>
      <c r="L943" s="36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</row>
    <row r="944" spans="1:65" s="60" customFormat="1">
      <c r="A944" s="169"/>
      <c r="B944" s="181"/>
      <c r="C944" s="169"/>
      <c r="D944" s="169"/>
      <c r="E944" s="182"/>
      <c r="F944" s="178">
        <v>1.55</v>
      </c>
      <c r="G944" s="178" t="s">
        <v>39</v>
      </c>
      <c r="H944" s="178">
        <v>14</v>
      </c>
      <c r="I944" s="178">
        <v>0.314</v>
      </c>
      <c r="J944" s="35"/>
      <c r="K944" s="36"/>
      <c r="L944" s="36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</row>
    <row r="945" spans="1:48" s="60" customFormat="1">
      <c r="A945" s="169"/>
      <c r="B945" s="181"/>
      <c r="C945" s="169"/>
      <c r="D945" s="169"/>
      <c r="E945" s="182"/>
      <c r="F945" s="178">
        <v>1.85</v>
      </c>
      <c r="G945" s="178" t="s">
        <v>39</v>
      </c>
      <c r="H945" s="178">
        <v>6</v>
      </c>
      <c r="I945" s="178">
        <v>0.19400000000000001</v>
      </c>
      <c r="J945" s="35"/>
      <c r="K945" s="36"/>
      <c r="L945" s="36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</row>
    <row r="946" spans="1:48" s="60" customFormat="1">
      <c r="A946" s="169"/>
      <c r="B946" s="181"/>
      <c r="C946" s="169"/>
      <c r="D946" s="169"/>
      <c r="E946" s="182"/>
      <c r="F946" s="178">
        <v>2.15</v>
      </c>
      <c r="G946" s="178" t="s">
        <v>39</v>
      </c>
      <c r="H946" s="178">
        <v>1</v>
      </c>
      <c r="I946" s="178">
        <v>2.7E-2</v>
      </c>
      <c r="J946" s="35"/>
      <c r="K946" s="36"/>
      <c r="L946" s="36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</row>
    <row r="947" spans="1:48" s="60" customFormat="1">
      <c r="A947" s="169"/>
      <c r="B947" s="181"/>
      <c r="C947" s="169"/>
      <c r="D947" s="169"/>
      <c r="E947" s="182"/>
      <c r="F947" s="178">
        <v>0.95</v>
      </c>
      <c r="G947" s="178" t="s">
        <v>40</v>
      </c>
      <c r="H947" s="178">
        <v>1</v>
      </c>
      <c r="I947" s="178">
        <v>2.1999999999999999E-2</v>
      </c>
      <c r="J947" s="35"/>
      <c r="K947" s="36"/>
      <c r="L947" s="36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</row>
    <row r="948" spans="1:48" s="60" customFormat="1">
      <c r="A948" s="169"/>
      <c r="B948" s="181"/>
      <c r="C948" s="169"/>
      <c r="D948" s="169"/>
      <c r="E948" s="182"/>
      <c r="F948" s="178">
        <v>1.25</v>
      </c>
      <c r="G948" s="178" t="s">
        <v>40</v>
      </c>
      <c r="H948" s="178">
        <v>3</v>
      </c>
      <c r="I948" s="178">
        <v>0.14399999999999999</v>
      </c>
      <c r="J948" s="35"/>
      <c r="K948" s="36"/>
      <c r="L948" s="36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</row>
    <row r="949" spans="1:48" s="60" customFormat="1">
      <c r="A949" s="169"/>
      <c r="B949" s="181"/>
      <c r="C949" s="169"/>
      <c r="D949" s="169"/>
      <c r="E949" s="182"/>
      <c r="F949" s="178">
        <v>1.4</v>
      </c>
      <c r="G949" s="178" t="s">
        <v>40</v>
      </c>
      <c r="H949" s="178">
        <v>1</v>
      </c>
      <c r="I949" s="178">
        <v>4.2000000000000003E-2</v>
      </c>
      <c r="J949" s="35"/>
      <c r="K949" s="36"/>
      <c r="L949" s="36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</row>
    <row r="950" spans="1:48" s="60" customFormat="1">
      <c r="A950" s="169"/>
      <c r="B950" s="181"/>
      <c r="C950" s="169"/>
      <c r="D950" s="169"/>
      <c r="E950" s="182"/>
      <c r="F950" s="178">
        <v>1.55</v>
      </c>
      <c r="G950" s="178" t="s">
        <v>40</v>
      </c>
      <c r="H950" s="178">
        <v>21</v>
      </c>
      <c r="I950" s="178">
        <v>1.0089999999999999</v>
      </c>
      <c r="J950" s="35"/>
      <c r="K950" s="36"/>
      <c r="L950" s="36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</row>
    <row r="951" spans="1:48" s="60" customFormat="1">
      <c r="A951" s="169"/>
      <c r="B951" s="181"/>
      <c r="C951" s="169"/>
      <c r="D951" s="169"/>
      <c r="E951" s="182"/>
      <c r="F951" s="178">
        <v>1.85</v>
      </c>
      <c r="G951" s="178" t="s">
        <v>40</v>
      </c>
      <c r="H951" s="178">
        <v>13</v>
      </c>
      <c r="I951" s="178">
        <v>0.88400000000000001</v>
      </c>
      <c r="J951" s="35"/>
      <c r="K951" s="36"/>
      <c r="L951" s="36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</row>
    <row r="952" spans="1:48" s="60" customFormat="1">
      <c r="A952" s="169"/>
      <c r="B952" s="181"/>
      <c r="C952" s="169"/>
      <c r="D952" s="169"/>
      <c r="E952" s="182"/>
      <c r="F952" s="178">
        <v>0.95</v>
      </c>
      <c r="G952" s="178" t="s">
        <v>30</v>
      </c>
      <c r="H952" s="178">
        <v>1</v>
      </c>
      <c r="I952" s="178">
        <v>9.2999999999999999E-2</v>
      </c>
      <c r="J952" s="35"/>
      <c r="K952" s="36"/>
      <c r="L952" s="36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</row>
    <row r="953" spans="1:48" s="60" customFormat="1">
      <c r="A953" s="169"/>
      <c r="B953" s="181"/>
      <c r="C953" s="169"/>
      <c r="D953" s="169"/>
      <c r="E953" s="182"/>
      <c r="F953" s="178">
        <v>1.25</v>
      </c>
      <c r="G953" s="178" t="s">
        <v>30</v>
      </c>
      <c r="H953" s="178">
        <v>3</v>
      </c>
      <c r="I953" s="178">
        <v>0.27700000000000002</v>
      </c>
      <c r="J953" s="35"/>
      <c r="K953" s="36"/>
      <c r="L953" s="36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</row>
    <row r="954" spans="1:48" s="60" customFormat="1">
      <c r="A954" s="169"/>
      <c r="B954" s="181"/>
      <c r="C954" s="169"/>
      <c r="D954" s="169"/>
      <c r="E954" s="182"/>
      <c r="F954" s="178">
        <v>1.55</v>
      </c>
      <c r="G954" s="178" t="s">
        <v>30</v>
      </c>
      <c r="H954" s="178">
        <v>6</v>
      </c>
      <c r="I954" s="178">
        <v>0.88100000000000001</v>
      </c>
      <c r="J954" s="35"/>
      <c r="K954" s="36"/>
      <c r="L954" s="36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</row>
    <row r="955" spans="1:48" s="60" customFormat="1">
      <c r="A955" s="169"/>
      <c r="B955" s="181"/>
      <c r="C955" s="169"/>
      <c r="D955" s="169"/>
      <c r="E955" s="182"/>
      <c r="F955" s="178">
        <v>2.15</v>
      </c>
      <c r="G955" s="178" t="s">
        <v>30</v>
      </c>
      <c r="H955" s="178">
        <v>2</v>
      </c>
      <c r="I955" s="178">
        <v>0.35699999999999998</v>
      </c>
      <c r="J955" s="35"/>
      <c r="K955" s="36"/>
      <c r="L955" s="36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</row>
    <row r="956" spans="1:48" s="60" customFormat="1">
      <c r="A956" s="169"/>
      <c r="B956" s="181"/>
      <c r="C956" s="169"/>
      <c r="D956" s="169"/>
      <c r="E956" s="182"/>
      <c r="F956" s="178">
        <v>1.25</v>
      </c>
      <c r="G956" s="178" t="s">
        <v>31</v>
      </c>
      <c r="H956" s="178">
        <v>1</v>
      </c>
      <c r="I956" s="178">
        <v>0.188</v>
      </c>
      <c r="J956" s="35"/>
      <c r="K956" s="36"/>
      <c r="L956" s="36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</row>
    <row r="957" spans="1:48" s="60" customFormat="1">
      <c r="A957" s="169"/>
      <c r="B957" s="181"/>
      <c r="C957" s="169"/>
      <c r="D957" s="169"/>
      <c r="E957" s="182"/>
      <c r="F957" s="178">
        <v>1.55</v>
      </c>
      <c r="G957" s="178" t="s">
        <v>31</v>
      </c>
      <c r="H957" s="178">
        <v>3</v>
      </c>
      <c r="I957" s="178">
        <v>0.76600000000000001</v>
      </c>
      <c r="J957" s="35"/>
      <c r="K957" s="36"/>
      <c r="L957" s="36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</row>
    <row r="958" spans="1:48" s="60" customFormat="1">
      <c r="A958" s="169"/>
      <c r="B958" s="181"/>
      <c r="C958" s="169"/>
      <c r="D958" s="169"/>
      <c r="E958" s="182"/>
      <c r="F958" s="178">
        <v>1.85</v>
      </c>
      <c r="G958" s="178" t="s">
        <v>31</v>
      </c>
      <c r="H958" s="178">
        <v>1</v>
      </c>
      <c r="I958" s="178">
        <v>0.35199999999999998</v>
      </c>
      <c r="J958" s="35"/>
      <c r="K958" s="36"/>
      <c r="L958" s="36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</row>
    <row r="959" spans="1:48" s="60" customFormat="1">
      <c r="A959" s="169"/>
      <c r="B959" s="181"/>
      <c r="C959" s="169"/>
      <c r="D959" s="169"/>
      <c r="E959" s="182"/>
      <c r="F959" s="178">
        <v>1.25</v>
      </c>
      <c r="G959" s="178" t="s">
        <v>38</v>
      </c>
      <c r="H959" s="178">
        <v>1</v>
      </c>
      <c r="I959" s="178">
        <v>0.28199999999999997</v>
      </c>
      <c r="J959" s="35"/>
      <c r="K959" s="36"/>
      <c r="L959" s="36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</row>
    <row r="960" spans="1:48" s="60" customFormat="1">
      <c r="A960" s="169"/>
      <c r="B960" s="181"/>
      <c r="C960" s="169"/>
      <c r="D960" s="169"/>
      <c r="E960" s="182"/>
      <c r="F960" s="178">
        <v>2.15</v>
      </c>
      <c r="G960" s="178" t="s">
        <v>38</v>
      </c>
      <c r="H960" s="178">
        <v>1</v>
      </c>
      <c r="I960" s="178">
        <v>0.52700000000000002</v>
      </c>
      <c r="J960" s="35"/>
      <c r="K960" s="36"/>
      <c r="L960" s="36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</row>
    <row r="961" spans="1:48" s="60" customFormat="1">
      <c r="A961" s="169"/>
      <c r="B961" s="181"/>
      <c r="C961" s="169"/>
      <c r="D961" s="169"/>
      <c r="E961" s="182"/>
      <c r="F961" s="178">
        <v>1.55</v>
      </c>
      <c r="G961" s="178" t="s">
        <v>37</v>
      </c>
      <c r="H961" s="178">
        <v>2</v>
      </c>
      <c r="I961" s="178">
        <v>1.0249999999999999</v>
      </c>
      <c r="J961" s="35"/>
      <c r="K961" s="36"/>
      <c r="L961" s="36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</row>
    <row r="962" spans="1:48" s="60" customFormat="1">
      <c r="A962" s="25">
        <v>85</v>
      </c>
      <c r="B962" s="68" t="s">
        <v>153</v>
      </c>
      <c r="C962" s="25" t="s">
        <v>264</v>
      </c>
      <c r="D962" s="25" t="s">
        <v>265</v>
      </c>
      <c r="E962" s="7" t="s">
        <v>0</v>
      </c>
      <c r="F962" s="41"/>
      <c r="G962" s="35" t="s">
        <v>4</v>
      </c>
      <c r="H962" s="25">
        <v>89</v>
      </c>
      <c r="I962" s="25">
        <v>7.5359999999999996</v>
      </c>
      <c r="J962" s="35">
        <v>5498</v>
      </c>
      <c r="K962" s="36"/>
      <c r="L962" s="36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</row>
    <row r="963" spans="1:48" s="60" customFormat="1">
      <c r="A963" s="186"/>
      <c r="B963" s="187"/>
      <c r="C963" s="188"/>
      <c r="D963" s="186"/>
      <c r="E963" s="187"/>
      <c r="F963" s="189"/>
      <c r="G963" s="190"/>
      <c r="H963" s="186"/>
      <c r="I963" s="186"/>
      <c r="J963" s="186"/>
      <c r="K963" s="189"/>
      <c r="L963" s="189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</row>
    <row r="964" spans="1:48" s="60" customFormat="1">
      <c r="A964" s="169"/>
      <c r="B964" s="181"/>
      <c r="C964" s="169"/>
      <c r="D964" s="169"/>
      <c r="E964" s="182"/>
      <c r="F964" s="178"/>
      <c r="G964" s="178"/>
      <c r="H964" s="178"/>
      <c r="I964" s="178"/>
      <c r="J964" s="35"/>
      <c r="K964" s="36"/>
      <c r="L964" s="36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</row>
    <row r="965" spans="1:48" s="60" customFormat="1">
      <c r="A965" s="169"/>
      <c r="B965" s="67"/>
      <c r="C965" s="36"/>
      <c r="D965" s="36"/>
      <c r="E965" s="67"/>
      <c r="F965" s="178">
        <v>0.95</v>
      </c>
      <c r="G965" s="178" t="s">
        <v>32</v>
      </c>
      <c r="H965" s="178">
        <v>4</v>
      </c>
      <c r="I965" s="178">
        <v>4.3999999999999997E-2</v>
      </c>
      <c r="J965" s="35"/>
      <c r="K965" s="36"/>
      <c r="L965" s="36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</row>
    <row r="966" spans="1:48" s="60" customFormat="1">
      <c r="A966" s="169"/>
      <c r="B966" s="181"/>
      <c r="C966" s="169"/>
      <c r="D966" s="169"/>
      <c r="E966" s="182"/>
      <c r="F966" s="178">
        <v>1.25</v>
      </c>
      <c r="G966" s="178" t="s">
        <v>32</v>
      </c>
      <c r="H966" s="178">
        <v>10</v>
      </c>
      <c r="I966" s="178">
        <v>0.13</v>
      </c>
      <c r="J966" s="35"/>
      <c r="K966" s="36"/>
      <c r="L966" s="36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</row>
    <row r="967" spans="1:48" s="60" customFormat="1">
      <c r="A967" s="169"/>
      <c r="B967" s="181"/>
      <c r="C967" s="169"/>
      <c r="D967" s="169"/>
      <c r="E967" s="182"/>
      <c r="F967" s="178">
        <v>1.55</v>
      </c>
      <c r="G967" s="178" t="s">
        <v>32</v>
      </c>
      <c r="H967" s="178">
        <v>33</v>
      </c>
      <c r="I967" s="178">
        <v>0.52500000000000002</v>
      </c>
      <c r="J967" s="35"/>
      <c r="K967" s="36"/>
      <c r="L967" s="36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</row>
    <row r="968" spans="1:48" s="60" customFormat="1">
      <c r="A968" s="169"/>
      <c r="B968" s="181"/>
      <c r="C968" s="169"/>
      <c r="D968" s="169"/>
      <c r="E968" s="182"/>
      <c r="F968" s="178">
        <v>1.85</v>
      </c>
      <c r="G968" s="178" t="s">
        <v>32</v>
      </c>
      <c r="H968" s="178">
        <v>3</v>
      </c>
      <c r="I968" s="178">
        <v>6.2E-2</v>
      </c>
      <c r="J968" s="35"/>
      <c r="K968" s="36"/>
      <c r="L968" s="36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</row>
    <row r="969" spans="1:48" s="60" customFormat="1">
      <c r="A969" s="169"/>
      <c r="B969" s="181"/>
      <c r="C969" s="169"/>
      <c r="D969" s="169"/>
      <c r="E969" s="182"/>
      <c r="F969" s="178">
        <v>0.95</v>
      </c>
      <c r="G969" s="178" t="s">
        <v>33</v>
      </c>
      <c r="H969" s="178">
        <v>4</v>
      </c>
      <c r="I969" s="178">
        <v>0.12</v>
      </c>
      <c r="J969" s="35"/>
      <c r="K969" s="36"/>
      <c r="L969" s="36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</row>
    <row r="970" spans="1:48" s="60" customFormat="1">
      <c r="A970" s="169"/>
      <c r="B970" s="181"/>
      <c r="C970" s="169"/>
      <c r="D970" s="169"/>
      <c r="E970" s="182"/>
      <c r="F970" s="216">
        <v>1.25</v>
      </c>
      <c r="G970" s="178" t="s">
        <v>33</v>
      </c>
      <c r="H970" s="178">
        <v>3</v>
      </c>
      <c r="I970" s="178">
        <v>0.14199999999999999</v>
      </c>
      <c r="J970" s="35"/>
      <c r="K970" s="36"/>
      <c r="L970" s="36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</row>
    <row r="971" spans="1:48" s="60" customFormat="1">
      <c r="A971" s="169"/>
      <c r="B971" s="181"/>
      <c r="C971" s="169"/>
      <c r="D971" s="169"/>
      <c r="E971" s="182"/>
      <c r="F971" s="178">
        <v>1.55</v>
      </c>
      <c r="G971" s="178" t="s">
        <v>33</v>
      </c>
      <c r="H971" s="178">
        <v>33</v>
      </c>
      <c r="I971" s="178">
        <v>1.2170000000000001</v>
      </c>
      <c r="J971" s="35"/>
      <c r="K971" s="36"/>
      <c r="L971" s="36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</row>
    <row r="972" spans="1:48" s="60" customFormat="1">
      <c r="A972" s="169"/>
      <c r="B972" s="181"/>
      <c r="C972" s="169"/>
      <c r="D972" s="169"/>
      <c r="E972" s="182"/>
      <c r="F972" s="216">
        <v>1.85</v>
      </c>
      <c r="G972" s="178" t="s">
        <v>33</v>
      </c>
      <c r="H972" s="178">
        <v>2</v>
      </c>
      <c r="I972" s="178">
        <v>9.2999999999999999E-2</v>
      </c>
      <c r="J972" s="35"/>
      <c r="K972" s="36"/>
      <c r="L972" s="36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</row>
    <row r="973" spans="1:48" s="60" customFormat="1">
      <c r="A973" s="169"/>
      <c r="B973" s="181"/>
      <c r="C973" s="169"/>
      <c r="D973" s="169"/>
      <c r="E973" s="182"/>
      <c r="F973" s="178">
        <v>1.25</v>
      </c>
      <c r="G973" s="178" t="s">
        <v>34</v>
      </c>
      <c r="H973" s="178">
        <v>1</v>
      </c>
      <c r="I973" s="178">
        <v>6.7000000000000004E-2</v>
      </c>
      <c r="J973" s="35"/>
      <c r="K973" s="36"/>
      <c r="L973" s="36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</row>
    <row r="974" spans="1:48" s="60" customFormat="1">
      <c r="A974" s="169"/>
      <c r="B974" s="181"/>
      <c r="C974" s="169"/>
      <c r="D974" s="169"/>
      <c r="E974" s="182"/>
      <c r="F974" s="216">
        <v>1.4</v>
      </c>
      <c r="G974" s="178" t="s">
        <v>34</v>
      </c>
      <c r="H974" s="178">
        <v>1</v>
      </c>
      <c r="I974" s="178">
        <v>0.10199999999999999</v>
      </c>
      <c r="J974" s="35"/>
      <c r="K974" s="36"/>
      <c r="L974" s="36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</row>
    <row r="975" spans="1:48" s="60" customFormat="1">
      <c r="A975" s="169"/>
      <c r="B975" s="181"/>
      <c r="C975" s="169"/>
      <c r="D975" s="169"/>
      <c r="E975" s="182"/>
      <c r="F975" s="178">
        <v>1.55</v>
      </c>
      <c r="G975" s="178" t="s">
        <v>34</v>
      </c>
      <c r="H975" s="178">
        <v>1</v>
      </c>
      <c r="I975" s="178">
        <v>0.08</v>
      </c>
      <c r="J975" s="35"/>
      <c r="K975" s="36"/>
      <c r="L975" s="36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</row>
    <row r="976" spans="1:48" s="60" customFormat="1">
      <c r="A976" s="169"/>
      <c r="B976" s="181"/>
      <c r="C976" s="169"/>
      <c r="D976" s="169"/>
      <c r="E976" s="182"/>
      <c r="F976" s="178">
        <v>1.85</v>
      </c>
      <c r="G976" s="178" t="s">
        <v>34</v>
      </c>
      <c r="H976" s="178">
        <v>1</v>
      </c>
      <c r="I976" s="178">
        <v>9.8000000000000004E-2</v>
      </c>
      <c r="J976" s="35"/>
      <c r="K976" s="36"/>
      <c r="L976" s="36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</row>
    <row r="977" spans="1:48" s="60" customFormat="1">
      <c r="A977" s="169">
        <v>86</v>
      </c>
      <c r="B977" s="181" t="s">
        <v>266</v>
      </c>
      <c r="C977" s="169" t="s">
        <v>116</v>
      </c>
      <c r="D977" s="35" t="s">
        <v>267</v>
      </c>
      <c r="E977" s="182" t="s">
        <v>20</v>
      </c>
      <c r="F977" s="178"/>
      <c r="G977" s="183" t="s">
        <v>4</v>
      </c>
      <c r="H977" s="169">
        <v>96</v>
      </c>
      <c r="I977" s="185">
        <v>2.68</v>
      </c>
      <c r="J977" s="35">
        <v>2663</v>
      </c>
      <c r="K977" s="36"/>
      <c r="L977" s="36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</row>
    <row r="978" spans="1:48" s="60" customFormat="1">
      <c r="A978" s="186"/>
      <c r="B978" s="187"/>
      <c r="C978" s="188"/>
      <c r="D978" s="186"/>
      <c r="E978" s="187"/>
      <c r="F978" s="189"/>
      <c r="G978" s="190"/>
      <c r="H978" s="186"/>
      <c r="I978" s="186"/>
      <c r="J978" s="186"/>
      <c r="K978" s="189"/>
      <c r="L978" s="189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</row>
    <row r="979" spans="1:48" s="212" customFormat="1" ht="12" customHeight="1">
      <c r="A979" s="169"/>
      <c r="B979" s="181"/>
      <c r="C979" s="169"/>
      <c r="D979" s="169"/>
      <c r="E979" s="182"/>
      <c r="F979" s="178"/>
      <c r="G979" s="178"/>
      <c r="H979" s="178"/>
      <c r="I979" s="178"/>
      <c r="J979" s="181"/>
      <c r="K979" s="211"/>
      <c r="L979" s="211"/>
    </row>
    <row r="980" spans="1:48" s="212" customFormat="1" ht="12" customHeight="1">
      <c r="A980" s="169"/>
      <c r="B980" s="181"/>
      <c r="C980" s="169"/>
      <c r="D980" s="169"/>
      <c r="E980" s="182" t="s">
        <v>268</v>
      </c>
      <c r="F980" s="178">
        <v>0</v>
      </c>
      <c r="G980" s="178">
        <v>0</v>
      </c>
      <c r="H980" s="178">
        <v>0</v>
      </c>
      <c r="I980" s="184">
        <v>14</v>
      </c>
      <c r="J980" s="181"/>
      <c r="K980" s="211"/>
      <c r="L980" s="211"/>
    </row>
    <row r="981" spans="1:48" s="212" customFormat="1" ht="12" customHeight="1">
      <c r="A981" s="169"/>
      <c r="B981" s="181"/>
      <c r="C981" s="169"/>
      <c r="D981" s="169"/>
      <c r="E981" s="182" t="s">
        <v>0</v>
      </c>
      <c r="F981" s="178">
        <v>0</v>
      </c>
      <c r="G981" s="178">
        <v>0</v>
      </c>
      <c r="H981" s="178">
        <v>0</v>
      </c>
      <c r="I981" s="184">
        <v>6</v>
      </c>
      <c r="J981" s="181"/>
      <c r="K981" s="211"/>
      <c r="L981" s="211"/>
    </row>
    <row r="982" spans="1:48" s="212" customFormat="1" ht="12" customHeight="1">
      <c r="A982" s="169"/>
      <c r="B982" s="181"/>
      <c r="C982" s="169"/>
      <c r="D982" s="169"/>
      <c r="E982" s="182" t="s">
        <v>22</v>
      </c>
      <c r="F982" s="178">
        <v>0</v>
      </c>
      <c r="G982" s="178">
        <v>0</v>
      </c>
      <c r="H982" s="178">
        <v>0</v>
      </c>
      <c r="I982" s="184">
        <v>2</v>
      </c>
      <c r="J982" s="181"/>
      <c r="K982" s="211"/>
      <c r="L982" s="211"/>
    </row>
    <row r="983" spans="1:48" s="212" customFormat="1" ht="12" customHeight="1">
      <c r="A983" s="169">
        <v>87</v>
      </c>
      <c r="B983" s="181" t="s">
        <v>269</v>
      </c>
      <c r="C983" s="169" t="s">
        <v>154</v>
      </c>
      <c r="D983" s="169" t="s">
        <v>270</v>
      </c>
      <c r="E983" s="182" t="s">
        <v>559</v>
      </c>
      <c r="F983" s="178"/>
      <c r="G983" s="169" t="s">
        <v>4</v>
      </c>
      <c r="H983" s="178"/>
      <c r="I983" s="185">
        <v>22</v>
      </c>
      <c r="J983" s="35">
        <v>1081</v>
      </c>
      <c r="K983" s="211"/>
      <c r="L983" s="211"/>
    </row>
    <row r="984" spans="1:48" s="60" customFormat="1">
      <c r="A984" s="186"/>
      <c r="B984" s="187"/>
      <c r="C984" s="188"/>
      <c r="D984" s="186"/>
      <c r="E984" s="187"/>
      <c r="F984" s="189"/>
      <c r="G984" s="190"/>
      <c r="H984" s="186"/>
      <c r="I984" s="186"/>
      <c r="J984" s="186"/>
      <c r="K984" s="189"/>
      <c r="L984" s="189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</row>
    <row r="985" spans="1:48" s="212" customFormat="1" ht="12" customHeight="1">
      <c r="A985" s="169"/>
      <c r="B985" s="181"/>
      <c r="C985" s="169"/>
      <c r="D985" s="169"/>
      <c r="E985" s="182"/>
      <c r="F985" s="178"/>
      <c r="G985" s="178"/>
      <c r="H985" s="178"/>
      <c r="I985" s="185"/>
      <c r="J985" s="181"/>
      <c r="K985" s="211"/>
      <c r="L985" s="211"/>
    </row>
    <row r="986" spans="1:48" s="212" customFormat="1" ht="12" customHeight="1">
      <c r="A986" s="169"/>
      <c r="B986" s="181"/>
      <c r="C986" s="169"/>
      <c r="D986" s="169"/>
      <c r="E986" s="182"/>
      <c r="F986" s="178">
        <v>1.25</v>
      </c>
      <c r="G986" s="178" t="s">
        <v>32</v>
      </c>
      <c r="H986" s="178">
        <v>1</v>
      </c>
      <c r="I986" s="178">
        <v>1.4E-2</v>
      </c>
      <c r="J986" s="181"/>
      <c r="K986" s="211"/>
      <c r="L986" s="211"/>
    </row>
    <row r="987" spans="1:48" s="212" customFormat="1" ht="12" customHeight="1">
      <c r="A987" s="169"/>
      <c r="B987" s="181"/>
      <c r="C987" s="169"/>
      <c r="D987" s="169"/>
      <c r="E987" s="182"/>
      <c r="F987" s="178">
        <v>1.55</v>
      </c>
      <c r="G987" s="178" t="s">
        <v>32</v>
      </c>
      <c r="H987" s="178">
        <v>2</v>
      </c>
      <c r="I987" s="178">
        <v>4.1000000000000002E-2</v>
      </c>
      <c r="J987" s="181"/>
      <c r="K987" s="211"/>
      <c r="L987" s="211"/>
    </row>
    <row r="988" spans="1:48" s="212" customFormat="1" ht="12" customHeight="1">
      <c r="A988" s="169"/>
      <c r="B988" s="181"/>
      <c r="C988" s="169"/>
      <c r="D988" s="169"/>
      <c r="E988" s="182"/>
      <c r="F988" s="178">
        <v>1.85</v>
      </c>
      <c r="G988" s="178" t="s">
        <v>32</v>
      </c>
      <c r="H988" s="178">
        <v>4</v>
      </c>
      <c r="I988" s="178">
        <v>6.7000000000000004E-2</v>
      </c>
      <c r="J988" s="181"/>
      <c r="K988" s="211"/>
      <c r="L988" s="211"/>
    </row>
    <row r="989" spans="1:48" s="212" customFormat="1" ht="12" customHeight="1">
      <c r="A989" s="169"/>
      <c r="B989" s="181"/>
      <c r="C989" s="169"/>
      <c r="D989" s="169"/>
      <c r="E989" s="182"/>
      <c r="F989" s="178">
        <v>2.15</v>
      </c>
      <c r="G989" s="178" t="s">
        <v>32</v>
      </c>
      <c r="H989" s="178">
        <v>2</v>
      </c>
      <c r="I989" s="178">
        <v>5.8000000000000003E-2</v>
      </c>
      <c r="J989" s="181"/>
      <c r="K989" s="211"/>
      <c r="L989" s="211"/>
    </row>
    <row r="990" spans="1:48" s="212" customFormat="1" ht="12" customHeight="1">
      <c r="A990" s="169"/>
      <c r="B990" s="181"/>
      <c r="C990" s="169"/>
      <c r="D990" s="169"/>
      <c r="E990" s="182"/>
      <c r="F990" s="178">
        <v>1.25</v>
      </c>
      <c r="G990" s="178" t="s">
        <v>33</v>
      </c>
      <c r="H990" s="178">
        <v>4</v>
      </c>
      <c r="I990" s="178">
        <v>0.17899999999999999</v>
      </c>
      <c r="J990" s="181"/>
      <c r="K990" s="211"/>
      <c r="L990" s="211"/>
    </row>
    <row r="991" spans="1:48" s="212" customFormat="1" ht="12" customHeight="1">
      <c r="A991" s="169"/>
      <c r="B991" s="181"/>
      <c r="C991" s="169"/>
      <c r="D991" s="169"/>
      <c r="E991" s="182"/>
      <c r="F991" s="178">
        <v>1.55</v>
      </c>
      <c r="G991" s="178" t="s">
        <v>33</v>
      </c>
      <c r="H991" s="178">
        <v>3</v>
      </c>
      <c r="I991" s="178">
        <v>9.2999999999999999E-2</v>
      </c>
      <c r="J991" s="181"/>
      <c r="K991" s="211"/>
      <c r="L991" s="211"/>
    </row>
    <row r="992" spans="1:48" s="212" customFormat="1" ht="12" customHeight="1">
      <c r="A992" s="169"/>
      <c r="B992" s="181"/>
      <c r="C992" s="169"/>
      <c r="D992" s="169"/>
      <c r="E992" s="182"/>
      <c r="F992" s="178">
        <v>1.85</v>
      </c>
      <c r="G992" s="178" t="s">
        <v>33</v>
      </c>
      <c r="H992" s="178">
        <v>1</v>
      </c>
      <c r="I992" s="178">
        <v>4.1000000000000002E-2</v>
      </c>
      <c r="J992" s="181"/>
      <c r="K992" s="211"/>
      <c r="L992" s="211"/>
    </row>
    <row r="993" spans="1:65" s="212" customFormat="1" ht="12" customHeight="1">
      <c r="A993" s="169"/>
      <c r="B993" s="181"/>
      <c r="C993" s="169"/>
      <c r="D993" s="169"/>
      <c r="E993" s="182"/>
      <c r="F993" s="216">
        <v>2</v>
      </c>
      <c r="G993" s="178" t="s">
        <v>33</v>
      </c>
      <c r="H993" s="178">
        <v>1</v>
      </c>
      <c r="I993" s="178">
        <v>4.4999999999999998E-2</v>
      </c>
      <c r="J993" s="181"/>
      <c r="K993" s="211"/>
      <c r="L993" s="211"/>
    </row>
    <row r="994" spans="1:65" s="212" customFormat="1" ht="12" customHeight="1">
      <c r="A994" s="169"/>
      <c r="B994" s="181"/>
      <c r="C994" s="169"/>
      <c r="D994" s="169"/>
      <c r="E994" s="182"/>
      <c r="F994" s="178">
        <v>2.15</v>
      </c>
      <c r="G994" s="178" t="s">
        <v>33</v>
      </c>
      <c r="H994" s="178">
        <v>2</v>
      </c>
      <c r="I994" s="178">
        <v>9.9000000000000005E-2</v>
      </c>
      <c r="J994" s="181"/>
      <c r="K994" s="211"/>
      <c r="L994" s="211"/>
    </row>
    <row r="995" spans="1:65" s="212" customFormat="1" ht="12" customHeight="1">
      <c r="A995" s="169"/>
      <c r="B995" s="181"/>
      <c r="C995" s="169"/>
      <c r="D995" s="169"/>
      <c r="E995" s="182"/>
      <c r="F995" s="178">
        <v>1.85</v>
      </c>
      <c r="G995" s="178" t="s">
        <v>34</v>
      </c>
      <c r="H995" s="178">
        <v>1</v>
      </c>
      <c r="I995" s="178">
        <v>0.10199999999999999</v>
      </c>
      <c r="J995" s="181"/>
      <c r="K995" s="211"/>
      <c r="L995" s="211"/>
    </row>
    <row r="996" spans="1:65" s="212" customFormat="1" ht="12" customHeight="1">
      <c r="A996" s="169"/>
      <c r="B996" s="181"/>
      <c r="C996" s="169"/>
      <c r="D996" s="169"/>
      <c r="E996" s="182"/>
      <c r="F996" s="178">
        <v>1.25</v>
      </c>
      <c r="G996" s="178" t="s">
        <v>35</v>
      </c>
      <c r="H996" s="178">
        <v>1</v>
      </c>
      <c r="I996" s="178">
        <v>0.12</v>
      </c>
      <c r="J996" s="181"/>
      <c r="K996" s="211"/>
      <c r="L996" s="211"/>
    </row>
    <row r="997" spans="1:65" s="212" customFormat="1" ht="12" customHeight="1">
      <c r="A997" s="169"/>
      <c r="B997" s="181"/>
      <c r="C997" s="169"/>
      <c r="D997" s="169"/>
      <c r="E997" s="182"/>
      <c r="F997" s="178">
        <v>1.85</v>
      </c>
      <c r="G997" s="178" t="s">
        <v>35</v>
      </c>
      <c r="H997" s="178">
        <v>1</v>
      </c>
      <c r="I997" s="178">
        <v>0.17799999999999999</v>
      </c>
      <c r="J997" s="181"/>
      <c r="K997" s="211"/>
      <c r="L997" s="211"/>
    </row>
    <row r="998" spans="1:65" s="212" customFormat="1" ht="12" customHeight="1">
      <c r="A998" s="169"/>
      <c r="B998" s="181"/>
      <c r="C998" s="169"/>
      <c r="D998" s="169"/>
      <c r="E998" s="182"/>
      <c r="F998" s="178">
        <v>1.55</v>
      </c>
      <c r="G998" s="178" t="s">
        <v>41</v>
      </c>
      <c r="H998" s="178">
        <v>1</v>
      </c>
      <c r="I998" s="178">
        <v>0.28000000000000003</v>
      </c>
      <c r="J998" s="181"/>
      <c r="K998" s="211"/>
      <c r="L998" s="211"/>
    </row>
    <row r="999" spans="1:65" s="212" customFormat="1" ht="12" customHeight="1">
      <c r="A999" s="169"/>
      <c r="B999" s="181"/>
      <c r="C999" s="169"/>
      <c r="D999" s="169"/>
      <c r="E999" s="182"/>
      <c r="F999" s="178">
        <v>1.85</v>
      </c>
      <c r="G999" s="178" t="s">
        <v>38</v>
      </c>
      <c r="H999" s="178">
        <v>1</v>
      </c>
      <c r="I999" s="178">
        <v>0.4</v>
      </c>
      <c r="J999" s="181"/>
      <c r="K999" s="211"/>
      <c r="L999" s="211"/>
    </row>
    <row r="1000" spans="1:65" s="212" customFormat="1" ht="12" customHeight="1">
      <c r="A1000" s="169"/>
      <c r="B1000" s="181"/>
      <c r="C1000" s="169"/>
      <c r="D1000" s="169"/>
      <c r="E1000" s="182"/>
      <c r="F1000" s="178">
        <v>1.85</v>
      </c>
      <c r="G1000" s="178" t="s">
        <v>126</v>
      </c>
      <c r="H1000" s="178">
        <v>1</v>
      </c>
      <c r="I1000" s="178">
        <v>0.81200000000000006</v>
      </c>
      <c r="J1000" s="181"/>
      <c r="K1000" s="211"/>
      <c r="L1000" s="211"/>
    </row>
    <row r="1001" spans="1:65" s="212" customFormat="1" ht="12" customHeight="1">
      <c r="A1001" s="169"/>
      <c r="B1001" s="181"/>
      <c r="C1001" s="169"/>
      <c r="D1001" s="169"/>
      <c r="E1001" s="182"/>
      <c r="F1001" s="216">
        <v>2</v>
      </c>
      <c r="G1001" s="178" t="s">
        <v>126</v>
      </c>
      <c r="H1001" s="178">
        <v>1</v>
      </c>
      <c r="I1001" s="178">
        <v>0.98</v>
      </c>
      <c r="J1001" s="181"/>
      <c r="K1001" s="211"/>
      <c r="L1001" s="211"/>
    </row>
    <row r="1002" spans="1:65" s="212" customFormat="1" ht="12" customHeight="1">
      <c r="A1002" s="169">
        <v>88</v>
      </c>
      <c r="B1002" s="181" t="s">
        <v>271</v>
      </c>
      <c r="C1002" s="169" t="s">
        <v>154</v>
      </c>
      <c r="D1002" s="169" t="s">
        <v>272</v>
      </c>
      <c r="E1002" s="182" t="s">
        <v>21</v>
      </c>
      <c r="F1002" s="178"/>
      <c r="G1002" s="169" t="s">
        <v>4</v>
      </c>
      <c r="H1002" s="169">
        <v>27</v>
      </c>
      <c r="I1002" s="169">
        <v>3.5089999999999999</v>
      </c>
      <c r="J1002" s="35">
        <v>1339</v>
      </c>
      <c r="K1002" s="211"/>
      <c r="L1002" s="211"/>
    </row>
    <row r="1003" spans="1:65" s="60" customFormat="1">
      <c r="A1003" s="186"/>
      <c r="B1003" s="187"/>
      <c r="C1003" s="188"/>
      <c r="D1003" s="186"/>
      <c r="E1003" s="187"/>
      <c r="F1003" s="189"/>
      <c r="G1003" s="190"/>
      <c r="H1003" s="186"/>
      <c r="I1003" s="186"/>
      <c r="J1003" s="186"/>
      <c r="K1003" s="189"/>
      <c r="L1003" s="189"/>
      <c r="AG1003" s="67"/>
      <c r="AH1003" s="67"/>
      <c r="AI1003" s="67"/>
      <c r="AJ1003" s="67"/>
      <c r="AK1003" s="67"/>
      <c r="AL1003" s="67"/>
      <c r="AM1003" s="67"/>
      <c r="AN1003" s="67"/>
      <c r="AO1003" s="67"/>
      <c r="AP1003" s="67"/>
      <c r="AQ1003" s="67"/>
      <c r="AR1003" s="67"/>
      <c r="AS1003" s="67"/>
      <c r="AT1003" s="67"/>
      <c r="AU1003" s="67"/>
      <c r="AV1003" s="67"/>
    </row>
    <row r="1004" spans="1:65" s="212" customFormat="1" ht="12" customHeight="1">
      <c r="A1004" s="169"/>
      <c r="B1004" s="181"/>
      <c r="C1004" s="169"/>
      <c r="D1004" s="169"/>
      <c r="E1004" s="182"/>
      <c r="F1004" s="178"/>
      <c r="G1004" s="178"/>
      <c r="H1004" s="178"/>
      <c r="I1004" s="178"/>
      <c r="J1004" s="181"/>
      <c r="K1004" s="211"/>
      <c r="L1004" s="211"/>
    </row>
    <row r="1005" spans="1:65" s="212" customFormat="1" ht="12" customHeight="1">
      <c r="A1005" s="169"/>
      <c r="B1005" s="181"/>
      <c r="C1005" s="169"/>
      <c r="D1005" s="169"/>
      <c r="E1005" s="182" t="s">
        <v>268</v>
      </c>
      <c r="F1005" s="178">
        <v>0</v>
      </c>
      <c r="G1005" s="178">
        <v>0</v>
      </c>
      <c r="H1005" s="178">
        <v>0</v>
      </c>
      <c r="I1005" s="184">
        <v>1</v>
      </c>
      <c r="J1005" s="181"/>
      <c r="K1005" s="211"/>
      <c r="L1005" s="211"/>
    </row>
    <row r="1006" spans="1:65" s="212" customFormat="1" ht="12" customHeight="1">
      <c r="A1006" s="169">
        <v>89</v>
      </c>
      <c r="B1006" s="181" t="s">
        <v>271</v>
      </c>
      <c r="C1006" s="169" t="s">
        <v>154</v>
      </c>
      <c r="D1006" s="169" t="s">
        <v>273</v>
      </c>
      <c r="E1006" s="182" t="s">
        <v>559</v>
      </c>
      <c r="F1006" s="178"/>
      <c r="G1006" s="169" t="s">
        <v>4</v>
      </c>
      <c r="H1006" s="178"/>
      <c r="I1006" s="185">
        <v>1</v>
      </c>
      <c r="J1006" s="35">
        <v>38</v>
      </c>
      <c r="K1006" s="211"/>
      <c r="L1006" s="211"/>
    </row>
    <row r="1007" spans="1:65" s="60" customFormat="1">
      <c r="A1007" s="186"/>
      <c r="B1007" s="187"/>
      <c r="C1007" s="188"/>
      <c r="D1007" s="186"/>
      <c r="E1007" s="187"/>
      <c r="F1007" s="189"/>
      <c r="G1007" s="190"/>
      <c r="H1007" s="186"/>
      <c r="I1007" s="186"/>
      <c r="J1007" s="186"/>
      <c r="K1007" s="189"/>
      <c r="L1007" s="189"/>
      <c r="AG1007" s="67"/>
      <c r="AH1007" s="67"/>
      <c r="AI1007" s="67"/>
      <c r="AJ1007" s="67"/>
      <c r="AK1007" s="67"/>
      <c r="AL1007" s="67"/>
      <c r="AM1007" s="67"/>
      <c r="AN1007" s="67"/>
      <c r="AO1007" s="67"/>
      <c r="AP1007" s="67"/>
      <c r="AQ1007" s="67"/>
      <c r="AR1007" s="67"/>
      <c r="AS1007" s="67"/>
      <c r="AT1007" s="67"/>
      <c r="AU1007" s="67"/>
      <c r="AV1007" s="67"/>
    </row>
    <row r="1008" spans="1:65" s="60" customFormat="1" ht="12" customHeight="1">
      <c r="A1008" s="61"/>
      <c r="B1008" s="31"/>
      <c r="C1008" s="61"/>
      <c r="D1008" s="35"/>
      <c r="E1008" s="32"/>
      <c r="F1008" s="221"/>
      <c r="G1008" s="191"/>
      <c r="H1008" s="191"/>
      <c r="I1008" s="221"/>
      <c r="J1008" s="35"/>
      <c r="K1008" s="36"/>
      <c r="L1008" s="36"/>
      <c r="M1008" s="177"/>
      <c r="N1008" s="29"/>
      <c r="O1008" s="40"/>
      <c r="P1008" s="29"/>
      <c r="Q1008" s="29"/>
      <c r="R1008" s="40"/>
      <c r="S1008" s="30"/>
      <c r="T1008" s="30"/>
      <c r="U1008" s="30"/>
      <c r="V1008" s="30"/>
      <c r="W1008" s="30"/>
      <c r="X1008" s="30"/>
      <c r="Y1008" s="29"/>
      <c r="Z1008" s="29"/>
      <c r="AA1008" s="30"/>
      <c r="AB1008" s="30"/>
      <c r="AC1008" s="30"/>
      <c r="AX1008" s="67"/>
      <c r="AY1008" s="67"/>
      <c r="AZ1008" s="67"/>
      <c r="BA1008" s="67"/>
      <c r="BB1008" s="67"/>
      <c r="BC1008" s="67"/>
      <c r="BD1008" s="67"/>
      <c r="BE1008" s="67"/>
      <c r="BF1008" s="67"/>
      <c r="BG1008" s="67"/>
      <c r="BH1008" s="67"/>
      <c r="BI1008" s="67"/>
      <c r="BJ1008" s="67"/>
      <c r="BK1008" s="67"/>
      <c r="BL1008" s="67"/>
      <c r="BM1008" s="67"/>
    </row>
    <row r="1009" spans="1:65" s="60" customFormat="1" ht="12" customHeight="1">
      <c r="A1009" s="67"/>
      <c r="B1009" s="67"/>
      <c r="C1009" s="36"/>
      <c r="D1009" s="36"/>
      <c r="E1009" s="141"/>
      <c r="F1009" s="221">
        <v>0.95</v>
      </c>
      <c r="G1009" s="191" t="s">
        <v>32</v>
      </c>
      <c r="H1009" s="191">
        <v>8</v>
      </c>
      <c r="I1009" s="221">
        <v>5.8999999999999997E-2</v>
      </c>
      <c r="J1009" s="35"/>
      <c r="K1009" s="36"/>
      <c r="L1009" s="36"/>
      <c r="M1009" s="177"/>
      <c r="N1009" s="29"/>
      <c r="O1009" s="40"/>
      <c r="P1009" s="29"/>
      <c r="Q1009" s="29"/>
      <c r="R1009" s="40"/>
      <c r="S1009" s="30"/>
      <c r="T1009" s="30"/>
      <c r="U1009" s="30"/>
      <c r="V1009" s="30"/>
      <c r="W1009" s="30"/>
      <c r="X1009" s="30"/>
      <c r="Y1009" s="29"/>
      <c r="Z1009" s="29"/>
      <c r="AA1009" s="30"/>
      <c r="AB1009" s="30"/>
      <c r="AC1009" s="30"/>
      <c r="AX1009" s="67"/>
      <c r="AY1009" s="67"/>
      <c r="AZ1009" s="67"/>
      <c r="BA1009" s="67"/>
      <c r="BB1009" s="67"/>
      <c r="BC1009" s="67"/>
      <c r="BD1009" s="67"/>
      <c r="BE1009" s="67"/>
      <c r="BF1009" s="67"/>
      <c r="BG1009" s="67"/>
      <c r="BH1009" s="67"/>
      <c r="BI1009" s="67"/>
      <c r="BJ1009" s="67"/>
      <c r="BK1009" s="67"/>
      <c r="BL1009" s="67"/>
      <c r="BM1009" s="67"/>
    </row>
    <row r="1010" spans="1:65" s="60" customFormat="1" ht="12" customHeight="1">
      <c r="A1010" s="61"/>
      <c r="B1010" s="31"/>
      <c r="C1010" s="61"/>
      <c r="D1010" s="35"/>
      <c r="E1010" s="32"/>
      <c r="F1010" s="221">
        <v>1.25</v>
      </c>
      <c r="G1010" s="191" t="s">
        <v>32</v>
      </c>
      <c r="H1010" s="191">
        <v>14</v>
      </c>
      <c r="I1010" s="221">
        <v>0.17299999999999999</v>
      </c>
      <c r="J1010" s="35"/>
      <c r="K1010" s="36"/>
      <c r="L1010" s="36"/>
      <c r="M1010" s="177"/>
      <c r="N1010" s="29"/>
      <c r="O1010" s="40"/>
      <c r="P1010" s="29"/>
      <c r="Q1010" s="29"/>
      <c r="R1010" s="40"/>
      <c r="S1010" s="30"/>
      <c r="T1010" s="30"/>
      <c r="U1010" s="30"/>
      <c r="V1010" s="30"/>
      <c r="W1010" s="30"/>
      <c r="X1010" s="30"/>
      <c r="Y1010" s="29"/>
      <c r="Z1010" s="29"/>
      <c r="AA1010" s="30"/>
      <c r="AB1010" s="30"/>
      <c r="AC1010" s="30"/>
      <c r="AX1010" s="67"/>
      <c r="AY1010" s="67"/>
      <c r="AZ1010" s="67"/>
      <c r="BA1010" s="67"/>
      <c r="BB1010" s="67"/>
      <c r="BC1010" s="67"/>
      <c r="BD1010" s="67"/>
      <c r="BE1010" s="67"/>
      <c r="BF1010" s="67"/>
      <c r="BG1010" s="67"/>
      <c r="BH1010" s="67"/>
      <c r="BI1010" s="67"/>
      <c r="BJ1010" s="67"/>
      <c r="BK1010" s="67"/>
      <c r="BL1010" s="67"/>
      <c r="BM1010" s="67"/>
    </row>
    <row r="1011" spans="1:65" s="60" customFormat="1" ht="12" customHeight="1">
      <c r="A1011" s="61"/>
      <c r="B1011" s="31"/>
      <c r="C1011" s="61"/>
      <c r="D1011" s="35"/>
      <c r="E1011" s="32"/>
      <c r="F1011" s="221">
        <v>1.55</v>
      </c>
      <c r="G1011" s="191" t="s">
        <v>32</v>
      </c>
      <c r="H1011" s="191">
        <v>12</v>
      </c>
      <c r="I1011" s="221">
        <v>0.21199999999999999</v>
      </c>
      <c r="J1011" s="35"/>
      <c r="K1011" s="36"/>
      <c r="L1011" s="36"/>
      <c r="M1011" s="177"/>
      <c r="N1011" s="29"/>
      <c r="O1011" s="40"/>
      <c r="P1011" s="29"/>
      <c r="Q1011" s="29"/>
      <c r="R1011" s="40"/>
      <c r="S1011" s="30"/>
      <c r="T1011" s="30"/>
      <c r="U1011" s="30"/>
      <c r="V1011" s="30"/>
      <c r="W1011" s="30"/>
      <c r="X1011" s="30"/>
      <c r="Y1011" s="29"/>
      <c r="Z1011" s="29"/>
      <c r="AA1011" s="30"/>
      <c r="AB1011" s="30"/>
      <c r="AC1011" s="30"/>
      <c r="AX1011" s="67"/>
      <c r="AY1011" s="67"/>
      <c r="AZ1011" s="67"/>
      <c r="BA1011" s="67"/>
      <c r="BB1011" s="67"/>
      <c r="BC1011" s="67"/>
      <c r="BD1011" s="67"/>
      <c r="BE1011" s="67"/>
      <c r="BF1011" s="67"/>
      <c r="BG1011" s="67"/>
      <c r="BH1011" s="67"/>
      <c r="BI1011" s="67"/>
      <c r="BJ1011" s="67"/>
      <c r="BK1011" s="67"/>
      <c r="BL1011" s="67"/>
      <c r="BM1011" s="67"/>
    </row>
    <row r="1012" spans="1:65" s="60" customFormat="1" ht="12" customHeight="1">
      <c r="A1012" s="61"/>
      <c r="B1012" s="31"/>
      <c r="C1012" s="61"/>
      <c r="D1012" s="35"/>
      <c r="E1012" s="32"/>
      <c r="F1012" s="221">
        <v>0.65</v>
      </c>
      <c r="G1012" s="191" t="s">
        <v>33</v>
      </c>
      <c r="H1012" s="191">
        <v>3</v>
      </c>
      <c r="I1012" s="221">
        <v>4.8000000000000001E-2</v>
      </c>
      <c r="J1012" s="35"/>
      <c r="K1012" s="36"/>
      <c r="L1012" s="36"/>
      <c r="M1012" s="177"/>
      <c r="N1012" s="29"/>
      <c r="O1012" s="40"/>
      <c r="P1012" s="29"/>
      <c r="Q1012" s="29"/>
      <c r="R1012" s="40"/>
      <c r="S1012" s="30"/>
      <c r="T1012" s="30"/>
      <c r="U1012" s="30"/>
      <c r="V1012" s="30"/>
      <c r="W1012" s="30"/>
      <c r="X1012" s="30"/>
      <c r="Y1012" s="29"/>
      <c r="Z1012" s="29"/>
      <c r="AA1012" s="30"/>
      <c r="AB1012" s="30"/>
      <c r="AC1012" s="30"/>
      <c r="AX1012" s="67"/>
      <c r="AY1012" s="67"/>
      <c r="AZ1012" s="67"/>
      <c r="BA1012" s="67"/>
      <c r="BB1012" s="67"/>
      <c r="BC1012" s="67"/>
      <c r="BD1012" s="67"/>
      <c r="BE1012" s="67"/>
      <c r="BF1012" s="67"/>
      <c r="BG1012" s="67"/>
      <c r="BH1012" s="67"/>
      <c r="BI1012" s="67"/>
      <c r="BJ1012" s="67"/>
      <c r="BK1012" s="67"/>
      <c r="BL1012" s="67"/>
      <c r="BM1012" s="67"/>
    </row>
    <row r="1013" spans="1:65" s="60" customFormat="1" ht="12" customHeight="1">
      <c r="A1013" s="61"/>
      <c r="B1013" s="31"/>
      <c r="C1013" s="61"/>
      <c r="D1013" s="35"/>
      <c r="E1013" s="32"/>
      <c r="F1013" s="221">
        <v>0.95</v>
      </c>
      <c r="G1013" s="191" t="s">
        <v>33</v>
      </c>
      <c r="H1013" s="191">
        <v>7</v>
      </c>
      <c r="I1013" s="221">
        <v>0.14599999999999999</v>
      </c>
      <c r="J1013" s="35"/>
      <c r="K1013" s="36"/>
      <c r="L1013" s="36"/>
      <c r="M1013" s="177"/>
      <c r="N1013" s="29"/>
      <c r="O1013" s="40"/>
      <c r="P1013" s="29"/>
      <c r="Q1013" s="29"/>
      <c r="R1013" s="40"/>
      <c r="S1013" s="30"/>
      <c r="T1013" s="30"/>
      <c r="U1013" s="30"/>
      <c r="V1013" s="30"/>
      <c r="W1013" s="30"/>
      <c r="X1013" s="30"/>
      <c r="Y1013" s="29"/>
      <c r="Z1013" s="29"/>
      <c r="AA1013" s="30"/>
      <c r="AB1013" s="30"/>
      <c r="AC1013" s="30"/>
      <c r="AX1013" s="67"/>
      <c r="AY1013" s="67"/>
      <c r="AZ1013" s="67"/>
      <c r="BA1013" s="67"/>
      <c r="BB1013" s="67"/>
      <c r="BC1013" s="67"/>
      <c r="BD1013" s="67"/>
      <c r="BE1013" s="67"/>
      <c r="BF1013" s="67"/>
      <c r="BG1013" s="67"/>
      <c r="BH1013" s="67"/>
      <c r="BI1013" s="67"/>
      <c r="BJ1013" s="67"/>
      <c r="BK1013" s="67"/>
      <c r="BL1013" s="67"/>
      <c r="BM1013" s="67"/>
    </row>
    <row r="1014" spans="1:65" s="60" customFormat="1" ht="12" customHeight="1">
      <c r="A1014" s="61"/>
      <c r="B1014" s="31"/>
      <c r="C1014" s="61"/>
      <c r="D1014" s="35"/>
      <c r="E1014" s="32"/>
      <c r="F1014" s="221">
        <v>1.1000000000000001</v>
      </c>
      <c r="G1014" s="191" t="s">
        <v>33</v>
      </c>
      <c r="H1014" s="191">
        <v>1</v>
      </c>
      <c r="I1014" s="221">
        <v>5.3999999999999999E-2</v>
      </c>
      <c r="J1014" s="35"/>
      <c r="K1014" s="36"/>
      <c r="L1014" s="36"/>
      <c r="M1014" s="177"/>
      <c r="N1014" s="29"/>
      <c r="O1014" s="40"/>
      <c r="P1014" s="29"/>
      <c r="Q1014" s="29"/>
      <c r="R1014" s="40"/>
      <c r="S1014" s="30"/>
      <c r="T1014" s="30"/>
      <c r="U1014" s="30"/>
      <c r="V1014" s="30"/>
      <c r="W1014" s="30"/>
      <c r="X1014" s="30"/>
      <c r="Y1014" s="29"/>
      <c r="Z1014" s="29"/>
      <c r="AA1014" s="30"/>
      <c r="AB1014" s="30"/>
      <c r="AC1014" s="30"/>
      <c r="AX1014" s="67"/>
      <c r="AY1014" s="67"/>
      <c r="AZ1014" s="67"/>
      <c r="BA1014" s="67"/>
      <c r="BB1014" s="67"/>
      <c r="BC1014" s="67"/>
      <c r="BD1014" s="67"/>
      <c r="BE1014" s="67"/>
      <c r="BF1014" s="67"/>
      <c r="BG1014" s="67"/>
      <c r="BH1014" s="67"/>
      <c r="BI1014" s="67"/>
      <c r="BJ1014" s="67"/>
      <c r="BK1014" s="67"/>
      <c r="BL1014" s="67"/>
      <c r="BM1014" s="67"/>
    </row>
    <row r="1015" spans="1:65" s="60" customFormat="1" ht="12" customHeight="1">
      <c r="A1015" s="61"/>
      <c r="B1015" s="31"/>
      <c r="C1015" s="61"/>
      <c r="D1015" s="35"/>
      <c r="E1015" s="32"/>
      <c r="F1015" s="221">
        <v>1.25</v>
      </c>
      <c r="G1015" s="191" t="s">
        <v>33</v>
      </c>
      <c r="H1015" s="191">
        <v>15</v>
      </c>
      <c r="I1015" s="221">
        <v>0.48799999999999999</v>
      </c>
      <c r="J1015" s="35"/>
      <c r="K1015" s="36"/>
      <c r="L1015" s="36"/>
      <c r="M1015" s="177"/>
      <c r="N1015" s="29"/>
      <c r="O1015" s="40"/>
      <c r="P1015" s="29"/>
      <c r="Q1015" s="29"/>
      <c r="R1015" s="40"/>
      <c r="S1015" s="30"/>
      <c r="T1015" s="30"/>
      <c r="U1015" s="30"/>
      <c r="V1015" s="30"/>
      <c r="W1015" s="30"/>
      <c r="X1015" s="30"/>
      <c r="Y1015" s="29"/>
      <c r="Z1015" s="29"/>
      <c r="AA1015" s="30"/>
      <c r="AB1015" s="30"/>
      <c r="AC1015" s="30"/>
      <c r="AX1015" s="67"/>
      <c r="AY1015" s="67"/>
      <c r="AZ1015" s="67"/>
      <c r="BA1015" s="67"/>
      <c r="BB1015" s="67"/>
      <c r="BC1015" s="67"/>
      <c r="BD1015" s="67"/>
      <c r="BE1015" s="67"/>
      <c r="BF1015" s="67"/>
      <c r="BG1015" s="67"/>
      <c r="BH1015" s="67"/>
      <c r="BI1015" s="67"/>
      <c r="BJ1015" s="67"/>
      <c r="BK1015" s="67"/>
      <c r="BL1015" s="67"/>
      <c r="BM1015" s="67"/>
    </row>
    <row r="1016" spans="1:65" s="60" customFormat="1" ht="12" customHeight="1">
      <c r="A1016" s="61"/>
      <c r="B1016" s="31"/>
      <c r="C1016" s="61"/>
      <c r="D1016" s="35"/>
      <c r="E1016" s="32"/>
      <c r="F1016" s="221">
        <v>1.55</v>
      </c>
      <c r="G1016" s="191" t="s">
        <v>33</v>
      </c>
      <c r="H1016" s="191">
        <v>9</v>
      </c>
      <c r="I1016" s="221">
        <v>0.36899999999999999</v>
      </c>
      <c r="J1016" s="35"/>
      <c r="K1016" s="41"/>
      <c r="L1016" s="178"/>
      <c r="M1016" s="177"/>
      <c r="N1016" s="29"/>
      <c r="O1016" s="40"/>
      <c r="P1016" s="29"/>
      <c r="Q1016" s="29"/>
      <c r="R1016" s="40"/>
      <c r="S1016" s="30"/>
      <c r="T1016" s="30"/>
      <c r="U1016" s="30"/>
      <c r="V1016" s="30"/>
      <c r="W1016" s="30"/>
      <c r="X1016" s="30"/>
      <c r="Y1016" s="29"/>
      <c r="Z1016" s="29"/>
      <c r="AA1016" s="30"/>
      <c r="AB1016" s="30"/>
      <c r="AC1016" s="30"/>
      <c r="AX1016" s="67"/>
      <c r="AY1016" s="67"/>
      <c r="AZ1016" s="67"/>
      <c r="BA1016" s="67"/>
      <c r="BB1016" s="67"/>
      <c r="BC1016" s="67"/>
      <c r="BD1016" s="67"/>
      <c r="BE1016" s="67"/>
      <c r="BF1016" s="67"/>
      <c r="BG1016" s="67"/>
      <c r="BH1016" s="67"/>
      <c r="BI1016" s="67"/>
      <c r="BJ1016" s="67"/>
      <c r="BK1016" s="67"/>
      <c r="BL1016" s="67"/>
      <c r="BM1016" s="67"/>
    </row>
    <row r="1017" spans="1:65" s="60" customFormat="1" ht="12" customHeight="1">
      <c r="A1017" s="61"/>
      <c r="B1017" s="31"/>
      <c r="C1017" s="61"/>
      <c r="D1017" s="35"/>
      <c r="E1017" s="32"/>
      <c r="F1017" s="221">
        <v>0.95</v>
      </c>
      <c r="G1017" s="178" t="s">
        <v>34</v>
      </c>
      <c r="H1017" s="191">
        <v>2</v>
      </c>
      <c r="I1017" s="221">
        <v>0.124</v>
      </c>
      <c r="J1017" s="35"/>
      <c r="K1017" s="36"/>
      <c r="L1017" s="36"/>
      <c r="M1017" s="177"/>
      <c r="N1017" s="29"/>
      <c r="O1017" s="40"/>
      <c r="P1017" s="29"/>
      <c r="Q1017" s="29"/>
      <c r="R1017" s="40"/>
      <c r="S1017" s="30"/>
      <c r="T1017" s="30"/>
      <c r="U1017" s="30"/>
      <c r="V1017" s="30"/>
      <c r="W1017" s="30"/>
      <c r="X1017" s="30"/>
      <c r="Y1017" s="29"/>
      <c r="Z1017" s="29"/>
      <c r="AA1017" s="30"/>
      <c r="AB1017" s="30"/>
      <c r="AC1017" s="30"/>
      <c r="AX1017" s="67"/>
      <c r="AY1017" s="67"/>
      <c r="AZ1017" s="67"/>
      <c r="BA1017" s="67"/>
      <c r="BB1017" s="67"/>
      <c r="BC1017" s="67"/>
      <c r="BD1017" s="67"/>
      <c r="BE1017" s="67"/>
      <c r="BF1017" s="67"/>
      <c r="BG1017" s="67"/>
      <c r="BH1017" s="67"/>
      <c r="BI1017" s="67"/>
      <c r="BJ1017" s="67"/>
      <c r="BK1017" s="67"/>
      <c r="BL1017" s="67"/>
      <c r="BM1017" s="67"/>
    </row>
    <row r="1018" spans="1:65" s="60" customFormat="1" ht="12" customHeight="1">
      <c r="A1018" s="67"/>
      <c r="B1018" s="38"/>
      <c r="C1018" s="61"/>
      <c r="D1018" s="36"/>
      <c r="E1018" s="67"/>
      <c r="F1018" s="221">
        <v>1.25</v>
      </c>
      <c r="G1018" s="178" t="s">
        <v>34</v>
      </c>
      <c r="H1018" s="191">
        <v>1</v>
      </c>
      <c r="I1018" s="222">
        <v>6.5000000000000002E-2</v>
      </c>
      <c r="J1018" s="35"/>
      <c r="K1018" s="36"/>
      <c r="L1018" s="36"/>
      <c r="M1018" s="177"/>
      <c r="N1018" s="29"/>
      <c r="O1018" s="40"/>
      <c r="P1018" s="29"/>
      <c r="Q1018" s="29"/>
      <c r="R1018" s="40"/>
      <c r="S1018" s="30"/>
      <c r="T1018" s="30"/>
      <c r="U1018" s="30"/>
      <c r="V1018" s="30"/>
      <c r="W1018" s="30"/>
      <c r="X1018" s="30"/>
      <c r="Y1018" s="29"/>
      <c r="Z1018" s="29"/>
      <c r="AA1018" s="30"/>
      <c r="AB1018" s="30"/>
      <c r="AC1018" s="30"/>
      <c r="AX1018" s="67"/>
      <c r="AY1018" s="67"/>
      <c r="AZ1018" s="67"/>
      <c r="BA1018" s="67"/>
      <c r="BB1018" s="67"/>
      <c r="BC1018" s="67"/>
      <c r="BD1018" s="67"/>
      <c r="BE1018" s="67"/>
      <c r="BF1018" s="67"/>
      <c r="BG1018" s="67"/>
      <c r="BH1018" s="67"/>
      <c r="BI1018" s="67"/>
      <c r="BJ1018" s="67"/>
      <c r="BK1018" s="67"/>
      <c r="BL1018" s="67"/>
      <c r="BM1018" s="67"/>
    </row>
    <row r="1019" spans="1:65" s="60" customFormat="1" ht="12" customHeight="1">
      <c r="A1019" s="61"/>
      <c r="B1019" s="38"/>
      <c r="C1019" s="61"/>
      <c r="D1019" s="35"/>
      <c r="E1019" s="38" t="s">
        <v>20</v>
      </c>
      <c r="F1019" s="221"/>
      <c r="G1019" s="25" t="s">
        <v>4</v>
      </c>
      <c r="H1019" s="179">
        <v>72</v>
      </c>
      <c r="I1019" s="35">
        <v>1.738</v>
      </c>
      <c r="J1019" s="35"/>
      <c r="K1019" s="36"/>
      <c r="L1019" s="36"/>
      <c r="M1019" s="177"/>
      <c r="N1019" s="29"/>
      <c r="O1019" s="40"/>
      <c r="P1019" s="29"/>
      <c r="Q1019" s="29"/>
      <c r="R1019" s="40"/>
      <c r="S1019" s="30"/>
      <c r="T1019" s="30"/>
      <c r="U1019" s="30"/>
      <c r="V1019" s="30"/>
      <c r="W1019" s="30"/>
      <c r="X1019" s="30"/>
      <c r="Y1019" s="29"/>
      <c r="Z1019" s="29"/>
      <c r="AA1019" s="30"/>
      <c r="AB1019" s="30"/>
      <c r="AC1019" s="30"/>
      <c r="AX1019" s="67"/>
      <c r="AY1019" s="67"/>
      <c r="AZ1019" s="67"/>
      <c r="BA1019" s="67"/>
      <c r="BB1019" s="67"/>
      <c r="BC1019" s="67"/>
      <c r="BD1019" s="67"/>
      <c r="BE1019" s="67"/>
      <c r="BF1019" s="67"/>
      <c r="BG1019" s="67"/>
      <c r="BH1019" s="67"/>
      <c r="BI1019" s="67"/>
      <c r="BJ1019" s="67"/>
      <c r="BK1019" s="67"/>
      <c r="BL1019" s="67"/>
      <c r="BM1019" s="67"/>
    </row>
    <row r="1020" spans="1:65" s="60" customFormat="1">
      <c r="A1020" s="65"/>
      <c r="B1020" s="38"/>
      <c r="C1020" s="35"/>
      <c r="D1020" s="35"/>
      <c r="E1020" s="38"/>
      <c r="F1020" s="36">
        <v>0.95</v>
      </c>
      <c r="G1020" s="36" t="s">
        <v>39</v>
      </c>
      <c r="H1020" s="36">
        <v>6</v>
      </c>
      <c r="I1020" s="36">
        <v>0.105</v>
      </c>
      <c r="J1020" s="35"/>
      <c r="K1020" s="36"/>
      <c r="L1020" s="36"/>
    </row>
    <row r="1021" spans="1:65" s="60" customFormat="1">
      <c r="A1021" s="65"/>
      <c r="B1021" s="38"/>
      <c r="C1021" s="35"/>
      <c r="D1021" s="35"/>
      <c r="E1021" s="38"/>
      <c r="F1021" s="36">
        <v>1.25</v>
      </c>
      <c r="G1021" s="36" t="s">
        <v>39</v>
      </c>
      <c r="H1021" s="36">
        <v>18</v>
      </c>
      <c r="I1021" s="36">
        <v>0.41099999999999998</v>
      </c>
      <c r="J1021" s="35"/>
      <c r="K1021" s="36"/>
      <c r="L1021" s="36"/>
    </row>
    <row r="1022" spans="1:65" s="60" customFormat="1">
      <c r="A1022" s="65"/>
      <c r="B1022" s="38"/>
      <c r="C1022" s="35"/>
      <c r="D1022" s="35"/>
      <c r="E1022" s="38"/>
      <c r="F1022" s="36">
        <v>1.55</v>
      </c>
      <c r="G1022" s="36" t="s">
        <v>39</v>
      </c>
      <c r="H1022" s="36">
        <v>10</v>
      </c>
      <c r="I1022" s="36">
        <v>0.28299999999999997</v>
      </c>
      <c r="J1022" s="35"/>
      <c r="K1022" s="36"/>
      <c r="L1022" s="36"/>
    </row>
    <row r="1023" spans="1:65" s="60" customFormat="1">
      <c r="A1023" s="65"/>
      <c r="B1023" s="38"/>
      <c r="C1023" s="35"/>
      <c r="D1023" s="35"/>
      <c r="E1023" s="38"/>
      <c r="F1023" s="36">
        <v>1.85</v>
      </c>
      <c r="G1023" s="36" t="s">
        <v>39</v>
      </c>
      <c r="H1023" s="36">
        <v>1</v>
      </c>
      <c r="I1023" s="36">
        <v>3.9E-2</v>
      </c>
      <c r="J1023" s="35"/>
      <c r="K1023" s="36"/>
      <c r="L1023" s="36"/>
    </row>
    <row r="1024" spans="1:65" s="60" customFormat="1">
      <c r="A1024" s="65"/>
      <c r="B1024" s="38"/>
      <c r="C1024" s="35"/>
      <c r="D1024" s="35"/>
      <c r="E1024" s="38"/>
      <c r="F1024" s="36">
        <v>0.95</v>
      </c>
      <c r="G1024" s="36" t="s">
        <v>40</v>
      </c>
      <c r="H1024" s="36">
        <v>14</v>
      </c>
      <c r="I1024" s="36">
        <v>0.52</v>
      </c>
      <c r="J1024" s="35"/>
      <c r="K1024" s="36"/>
      <c r="L1024" s="36"/>
    </row>
    <row r="1025" spans="1:65" s="60" customFormat="1">
      <c r="A1025" s="65"/>
      <c r="B1025" s="38"/>
      <c r="C1025" s="35"/>
      <c r="D1025" s="35"/>
      <c r="E1025" s="38"/>
      <c r="F1025" s="36">
        <v>1.25</v>
      </c>
      <c r="G1025" s="36" t="s">
        <v>40</v>
      </c>
      <c r="H1025" s="36">
        <v>54</v>
      </c>
      <c r="I1025" s="36">
        <v>2.3380000000000001</v>
      </c>
      <c r="J1025" s="35"/>
      <c r="K1025" s="36"/>
      <c r="L1025" s="36"/>
    </row>
    <row r="1026" spans="1:65" s="60" customFormat="1">
      <c r="A1026" s="65"/>
      <c r="B1026" s="38"/>
      <c r="C1026" s="35"/>
      <c r="D1026" s="35"/>
      <c r="E1026" s="38"/>
      <c r="F1026" s="36">
        <v>1.55</v>
      </c>
      <c r="G1026" s="36" t="s">
        <v>40</v>
      </c>
      <c r="H1026" s="36">
        <v>44</v>
      </c>
      <c r="I1026" s="36">
        <v>2.3029999999999999</v>
      </c>
      <c r="J1026" s="35"/>
      <c r="K1026" s="36"/>
      <c r="L1026" s="36"/>
    </row>
    <row r="1027" spans="1:65" s="60" customFormat="1">
      <c r="A1027" s="65"/>
      <c r="B1027" s="38"/>
      <c r="C1027" s="35"/>
      <c r="D1027" s="35"/>
      <c r="E1027" s="38"/>
      <c r="F1027" s="36">
        <v>0.95</v>
      </c>
      <c r="G1027" s="36" t="s">
        <v>30</v>
      </c>
      <c r="H1027" s="36">
        <v>6</v>
      </c>
      <c r="I1027" s="36">
        <v>0.48499999999999999</v>
      </c>
      <c r="J1027" s="35"/>
      <c r="K1027" s="36"/>
      <c r="L1027" s="36"/>
    </row>
    <row r="1028" spans="1:65" s="60" customFormat="1">
      <c r="A1028" s="65"/>
      <c r="B1028" s="38"/>
      <c r="C1028" s="35"/>
      <c r="D1028" s="35"/>
      <c r="E1028" s="38"/>
      <c r="F1028" s="36">
        <v>1.25</v>
      </c>
      <c r="G1028" s="36" t="s">
        <v>30</v>
      </c>
      <c r="H1028" s="36">
        <v>20</v>
      </c>
      <c r="I1028" s="36">
        <v>1.919</v>
      </c>
      <c r="J1028" s="35"/>
      <c r="K1028" s="36"/>
      <c r="L1028" s="36"/>
    </row>
    <row r="1029" spans="1:65" s="60" customFormat="1">
      <c r="A1029" s="65"/>
      <c r="B1029" s="38"/>
      <c r="C1029" s="35"/>
      <c r="D1029" s="35"/>
      <c r="E1029" s="38"/>
      <c r="F1029" s="36">
        <v>1.55</v>
      </c>
      <c r="G1029" s="36" t="s">
        <v>30</v>
      </c>
      <c r="H1029" s="36">
        <v>19</v>
      </c>
      <c r="I1029" s="36">
        <v>2.4129999999999998</v>
      </c>
      <c r="J1029" s="35"/>
      <c r="K1029" s="36"/>
      <c r="L1029" s="36"/>
    </row>
    <row r="1030" spans="1:65" s="60" customFormat="1">
      <c r="A1030" s="65"/>
      <c r="B1030" s="38"/>
      <c r="C1030" s="35"/>
      <c r="D1030" s="35"/>
      <c r="E1030" s="38"/>
      <c r="F1030" s="36">
        <v>1.85</v>
      </c>
      <c r="G1030" s="36" t="s">
        <v>30</v>
      </c>
      <c r="H1030" s="36">
        <v>1</v>
      </c>
      <c r="I1030" s="36">
        <v>0.14499999999999999</v>
      </c>
      <c r="J1030" s="35"/>
      <c r="K1030" s="36"/>
      <c r="L1030" s="36"/>
    </row>
    <row r="1031" spans="1:65" s="60" customFormat="1">
      <c r="A1031" s="65"/>
      <c r="B1031" s="38"/>
      <c r="C1031" s="35"/>
      <c r="D1031" s="35"/>
      <c r="E1031" s="38"/>
      <c r="F1031" s="36">
        <v>0.95</v>
      </c>
      <c r="G1031" s="36" t="s">
        <v>31</v>
      </c>
      <c r="H1031" s="36">
        <v>2</v>
      </c>
      <c r="I1031" s="36">
        <v>0.28299999999999997</v>
      </c>
      <c r="J1031" s="35"/>
      <c r="K1031" s="36"/>
      <c r="L1031" s="36"/>
    </row>
    <row r="1032" spans="1:65" s="60" customFormat="1">
      <c r="A1032" s="65"/>
      <c r="B1032" s="38"/>
      <c r="C1032" s="35"/>
      <c r="D1032" s="35"/>
      <c r="E1032" s="38"/>
      <c r="F1032" s="36">
        <v>1.25</v>
      </c>
      <c r="G1032" s="36" t="s">
        <v>31</v>
      </c>
      <c r="H1032" s="36">
        <v>11</v>
      </c>
      <c r="I1032" s="36">
        <v>2.024</v>
      </c>
      <c r="J1032" s="35"/>
      <c r="K1032" s="36"/>
      <c r="L1032" s="36"/>
    </row>
    <row r="1033" spans="1:65" s="60" customFormat="1">
      <c r="A1033" s="65"/>
      <c r="B1033" s="38"/>
      <c r="C1033" s="35"/>
      <c r="D1033" s="35"/>
      <c r="E1033" s="38"/>
      <c r="F1033" s="36">
        <v>1.55</v>
      </c>
      <c r="G1033" s="36" t="s">
        <v>31</v>
      </c>
      <c r="H1033" s="36">
        <v>11</v>
      </c>
      <c r="I1033" s="36">
        <v>2.3980000000000001</v>
      </c>
      <c r="J1033" s="35"/>
      <c r="K1033" s="36"/>
      <c r="L1033" s="36"/>
    </row>
    <row r="1034" spans="1:65" s="60" customFormat="1">
      <c r="A1034" s="65"/>
      <c r="B1034" s="38"/>
      <c r="C1034" s="35"/>
      <c r="D1034" s="35"/>
      <c r="E1034" s="38"/>
      <c r="F1034" s="36">
        <v>1.85</v>
      </c>
      <c r="G1034" s="36" t="s">
        <v>31</v>
      </c>
      <c r="H1034" s="36">
        <v>1</v>
      </c>
      <c r="I1034" s="36">
        <v>0.214</v>
      </c>
      <c r="J1034" s="35"/>
      <c r="K1034" s="36"/>
      <c r="L1034" s="36"/>
    </row>
    <row r="1035" spans="1:65" s="60" customFormat="1">
      <c r="A1035" s="65"/>
      <c r="B1035" s="38"/>
      <c r="C1035" s="35"/>
      <c r="D1035" s="35"/>
      <c r="E1035" s="38"/>
      <c r="F1035" s="36">
        <v>0.95</v>
      </c>
      <c r="G1035" s="36" t="s">
        <v>38</v>
      </c>
      <c r="H1035" s="36">
        <v>1</v>
      </c>
      <c r="I1035" s="36">
        <v>0.20300000000000001</v>
      </c>
      <c r="J1035" s="35"/>
      <c r="K1035" s="36"/>
      <c r="L1035" s="36"/>
    </row>
    <row r="1036" spans="1:65" s="60" customFormat="1">
      <c r="A1036" s="65"/>
      <c r="B1036" s="38"/>
      <c r="C1036" s="35"/>
      <c r="D1036" s="35"/>
      <c r="E1036" s="38"/>
      <c r="F1036" s="36">
        <v>1.25</v>
      </c>
      <c r="G1036" s="36" t="s">
        <v>38</v>
      </c>
      <c r="H1036" s="36">
        <v>3</v>
      </c>
      <c r="I1036" s="36">
        <v>0.877</v>
      </c>
      <c r="J1036" s="35"/>
      <c r="K1036" s="36"/>
      <c r="L1036" s="36"/>
    </row>
    <row r="1037" spans="1:65" s="60" customFormat="1">
      <c r="A1037" s="65"/>
      <c r="B1037" s="38"/>
      <c r="C1037" s="35"/>
      <c r="D1037" s="35"/>
      <c r="E1037" s="38"/>
      <c r="F1037" s="36">
        <v>1.55</v>
      </c>
      <c r="G1037" s="36" t="s">
        <v>38</v>
      </c>
      <c r="H1037" s="36">
        <v>2</v>
      </c>
      <c r="I1037" s="36">
        <v>0.78700000000000003</v>
      </c>
      <c r="J1037" s="35"/>
      <c r="K1037" s="36"/>
      <c r="L1037" s="36"/>
    </row>
    <row r="1038" spans="1:65" s="60" customFormat="1">
      <c r="A1038" s="65"/>
      <c r="B1038" s="38"/>
      <c r="C1038" s="35"/>
      <c r="D1038" s="35"/>
      <c r="E1038" s="38"/>
      <c r="F1038" s="36">
        <v>1.55</v>
      </c>
      <c r="G1038" s="36" t="s">
        <v>37</v>
      </c>
      <c r="H1038" s="36">
        <v>2</v>
      </c>
      <c r="I1038" s="36">
        <v>0.98499999999999999</v>
      </c>
      <c r="J1038" s="35"/>
      <c r="K1038" s="36"/>
      <c r="L1038" s="36"/>
    </row>
    <row r="1039" spans="1:65" s="60" customFormat="1">
      <c r="A1039" s="65"/>
      <c r="B1039" s="38"/>
      <c r="C1039" s="61"/>
      <c r="D1039" s="35"/>
      <c r="E1039" s="38" t="s">
        <v>152</v>
      </c>
      <c r="F1039" s="38"/>
      <c r="G1039" s="179" t="s">
        <v>4</v>
      </c>
      <c r="H1039" s="35">
        <v>226</v>
      </c>
      <c r="I1039" s="47">
        <v>18.731999999999999</v>
      </c>
      <c r="J1039" s="35"/>
      <c r="K1039" s="36"/>
      <c r="L1039" s="36"/>
    </row>
    <row r="1040" spans="1:65" s="60" customFormat="1" ht="12.75">
      <c r="A1040" s="59">
        <v>90</v>
      </c>
      <c r="B1040" s="223" t="s">
        <v>149</v>
      </c>
      <c r="C1040" s="224" t="s">
        <v>150</v>
      </c>
      <c r="D1040" s="59" t="s">
        <v>218</v>
      </c>
      <c r="E1040" s="223" t="s">
        <v>274</v>
      </c>
      <c r="F1040" s="200"/>
      <c r="G1040" s="180" t="s">
        <v>163</v>
      </c>
      <c r="H1040" s="59">
        <v>298</v>
      </c>
      <c r="I1040" s="225">
        <v>20.47</v>
      </c>
      <c r="J1040" s="35">
        <v>5315</v>
      </c>
      <c r="K1040" s="200"/>
      <c r="L1040" s="200"/>
      <c r="N1040" s="29"/>
      <c r="O1040" s="40"/>
      <c r="P1040" s="29"/>
      <c r="Q1040" s="29"/>
      <c r="R1040" s="40"/>
      <c r="S1040" s="30"/>
      <c r="T1040" s="30"/>
      <c r="U1040" s="30"/>
      <c r="V1040" s="30"/>
      <c r="W1040" s="30"/>
      <c r="X1040" s="30"/>
      <c r="Y1040" s="29"/>
      <c r="Z1040" s="29"/>
      <c r="AA1040" s="30"/>
      <c r="AB1040" s="30"/>
      <c r="AC1040" s="30"/>
      <c r="AX1040" s="67"/>
      <c r="AY1040" s="67"/>
      <c r="AZ1040" s="67"/>
      <c r="BA1040" s="67"/>
      <c r="BB1040" s="67"/>
      <c r="BC1040" s="67"/>
      <c r="BD1040" s="67"/>
      <c r="BE1040" s="67"/>
      <c r="BF1040" s="67"/>
      <c r="BG1040" s="67"/>
      <c r="BH1040" s="67"/>
      <c r="BI1040" s="67"/>
      <c r="BJ1040" s="67"/>
      <c r="BK1040" s="67"/>
      <c r="BL1040" s="67"/>
      <c r="BM1040" s="67"/>
    </row>
    <row r="1041" spans="1:65" s="60" customFormat="1">
      <c r="A1041" s="186"/>
      <c r="B1041" s="187"/>
      <c r="C1041" s="188"/>
      <c r="D1041" s="186"/>
      <c r="E1041" s="187"/>
      <c r="F1041" s="189"/>
      <c r="G1041" s="190"/>
      <c r="H1041" s="186"/>
      <c r="I1041" s="186"/>
      <c r="J1041" s="186"/>
      <c r="K1041" s="189"/>
      <c r="L1041" s="189"/>
      <c r="AG1041" s="67"/>
      <c r="AH1041" s="67"/>
      <c r="AI1041" s="67"/>
      <c r="AJ1041" s="67"/>
      <c r="AK1041" s="67"/>
      <c r="AL1041" s="67"/>
      <c r="AM1041" s="67"/>
      <c r="AN1041" s="67"/>
      <c r="AO1041" s="67"/>
      <c r="AP1041" s="67"/>
      <c r="AQ1041" s="67"/>
      <c r="AR1041" s="67"/>
      <c r="AS1041" s="67"/>
      <c r="AT1041" s="67"/>
      <c r="AU1041" s="67"/>
      <c r="AV1041" s="67"/>
    </row>
    <row r="1042" spans="1:65" s="60" customFormat="1" ht="12" customHeight="1">
      <c r="A1042" s="61"/>
      <c r="B1042" s="31"/>
      <c r="C1042" s="61"/>
      <c r="D1042" s="35"/>
      <c r="E1042" s="32"/>
      <c r="F1042" s="221"/>
      <c r="G1042" s="191"/>
      <c r="H1042" s="191"/>
      <c r="I1042" s="221"/>
      <c r="J1042" s="35"/>
      <c r="K1042" s="36"/>
      <c r="L1042" s="36"/>
      <c r="M1042" s="177"/>
      <c r="N1042" s="29"/>
      <c r="O1042" s="40"/>
      <c r="P1042" s="29"/>
      <c r="Q1042" s="29"/>
      <c r="R1042" s="40"/>
      <c r="S1042" s="30"/>
      <c r="T1042" s="30"/>
      <c r="U1042" s="30"/>
      <c r="V1042" s="30"/>
      <c r="W1042" s="30"/>
      <c r="X1042" s="30"/>
      <c r="Y1042" s="29"/>
      <c r="Z1042" s="29"/>
      <c r="AA1042" s="30"/>
      <c r="AB1042" s="30"/>
      <c r="AC1042" s="30"/>
      <c r="AX1042" s="67"/>
      <c r="AY1042" s="67"/>
      <c r="AZ1042" s="67"/>
      <c r="BA1042" s="67"/>
      <c r="BB1042" s="67"/>
      <c r="BC1042" s="67"/>
      <c r="BD1042" s="67"/>
      <c r="BE1042" s="67"/>
      <c r="BF1042" s="67"/>
      <c r="BG1042" s="67"/>
      <c r="BH1042" s="67"/>
      <c r="BI1042" s="67"/>
      <c r="BJ1042" s="67"/>
      <c r="BK1042" s="67"/>
      <c r="BL1042" s="67"/>
      <c r="BM1042" s="67"/>
    </row>
    <row r="1043" spans="1:65" s="60" customFormat="1" ht="12" customHeight="1">
      <c r="A1043" s="67"/>
      <c r="B1043" s="67"/>
      <c r="C1043" s="36"/>
      <c r="D1043" s="36"/>
      <c r="E1043" s="141"/>
      <c r="F1043" s="221">
        <v>0.95</v>
      </c>
      <c r="G1043" s="191" t="s">
        <v>32</v>
      </c>
      <c r="H1043" s="191">
        <v>1</v>
      </c>
      <c r="I1043" s="221">
        <v>1.2999999999999999E-2</v>
      </c>
      <c r="J1043" s="35"/>
      <c r="K1043" s="36"/>
      <c r="L1043" s="36"/>
      <c r="M1043" s="177"/>
      <c r="N1043" s="29"/>
      <c r="O1043" s="40"/>
      <c r="P1043" s="29"/>
      <c r="Q1043" s="29"/>
      <c r="R1043" s="40"/>
      <c r="S1043" s="30"/>
      <c r="T1043" s="30"/>
      <c r="U1043" s="30"/>
      <c r="V1043" s="30"/>
      <c r="W1043" s="30"/>
      <c r="X1043" s="30"/>
      <c r="Y1043" s="29"/>
      <c r="Z1043" s="29"/>
      <c r="AA1043" s="30"/>
      <c r="AB1043" s="30"/>
      <c r="AC1043" s="30"/>
      <c r="AX1043" s="67"/>
      <c r="AY1043" s="67"/>
      <c r="AZ1043" s="67"/>
      <c r="BA1043" s="67"/>
      <c r="BB1043" s="67"/>
      <c r="BC1043" s="67"/>
      <c r="BD1043" s="67"/>
      <c r="BE1043" s="67"/>
      <c r="BF1043" s="67"/>
      <c r="BG1043" s="67"/>
      <c r="BH1043" s="67"/>
      <c r="BI1043" s="67"/>
      <c r="BJ1043" s="67"/>
      <c r="BK1043" s="67"/>
      <c r="BL1043" s="67"/>
      <c r="BM1043" s="67"/>
    </row>
    <row r="1044" spans="1:65" s="60" customFormat="1" ht="12" customHeight="1">
      <c r="A1044" s="61"/>
      <c r="B1044" s="31"/>
      <c r="C1044" s="61"/>
      <c r="D1044" s="35"/>
      <c r="E1044" s="32"/>
      <c r="F1044" s="221">
        <v>1.25</v>
      </c>
      <c r="G1044" s="191" t="s">
        <v>32</v>
      </c>
      <c r="H1044" s="191">
        <v>10</v>
      </c>
      <c r="I1044" s="221">
        <v>0.152</v>
      </c>
      <c r="J1044" s="35"/>
      <c r="K1044" s="36"/>
      <c r="L1044" s="36"/>
      <c r="M1044" s="177"/>
      <c r="N1044" s="29"/>
      <c r="O1044" s="40"/>
      <c r="P1044" s="29"/>
      <c r="Q1044" s="29"/>
      <c r="R1044" s="40"/>
      <c r="S1044" s="30"/>
      <c r="T1044" s="30"/>
      <c r="U1044" s="30"/>
      <c r="V1044" s="30"/>
      <c r="W1044" s="30"/>
      <c r="X1044" s="30"/>
      <c r="Y1044" s="29"/>
      <c r="Z1044" s="29"/>
      <c r="AA1044" s="30"/>
      <c r="AB1044" s="30"/>
      <c r="AC1044" s="30"/>
      <c r="AX1044" s="67"/>
      <c r="AY1044" s="67"/>
      <c r="AZ1044" s="67"/>
      <c r="BA1044" s="67"/>
      <c r="BB1044" s="67"/>
      <c r="BC1044" s="67"/>
      <c r="BD1044" s="67"/>
      <c r="BE1044" s="67"/>
      <c r="BF1044" s="67"/>
      <c r="BG1044" s="67"/>
      <c r="BH1044" s="67"/>
      <c r="BI1044" s="67"/>
      <c r="BJ1044" s="67"/>
      <c r="BK1044" s="67"/>
      <c r="BL1044" s="67"/>
      <c r="BM1044" s="67"/>
    </row>
    <row r="1045" spans="1:65" s="60" customFormat="1" ht="12" customHeight="1">
      <c r="A1045" s="61"/>
      <c r="B1045" s="31"/>
      <c r="C1045" s="61"/>
      <c r="D1045" s="35"/>
      <c r="E1045" s="32"/>
      <c r="F1045" s="221">
        <v>1.55</v>
      </c>
      <c r="G1045" s="191" t="s">
        <v>32</v>
      </c>
      <c r="H1045" s="191">
        <v>9</v>
      </c>
      <c r="I1045" s="221">
        <v>0.17499999999999999</v>
      </c>
      <c r="J1045" s="35"/>
      <c r="K1045" s="36"/>
      <c r="L1045" s="36"/>
      <c r="M1045" s="177"/>
      <c r="N1045" s="29"/>
      <c r="O1045" s="40"/>
      <c r="P1045" s="29"/>
      <c r="Q1045" s="29"/>
      <c r="R1045" s="40"/>
      <c r="S1045" s="30"/>
      <c r="T1045" s="30"/>
      <c r="U1045" s="30"/>
      <c r="V1045" s="30"/>
      <c r="W1045" s="30"/>
      <c r="X1045" s="30"/>
      <c r="Y1045" s="29"/>
      <c r="Z1045" s="29"/>
      <c r="AA1045" s="30"/>
      <c r="AB1045" s="30"/>
      <c r="AC1045" s="30"/>
      <c r="AX1045" s="67"/>
      <c r="AY1045" s="67"/>
      <c r="AZ1045" s="67"/>
      <c r="BA1045" s="67"/>
      <c r="BB1045" s="67"/>
      <c r="BC1045" s="67"/>
      <c r="BD1045" s="67"/>
      <c r="BE1045" s="67"/>
      <c r="BF1045" s="67"/>
      <c r="BG1045" s="67"/>
      <c r="BH1045" s="67"/>
      <c r="BI1045" s="67"/>
      <c r="BJ1045" s="67"/>
      <c r="BK1045" s="67"/>
      <c r="BL1045" s="67"/>
      <c r="BM1045" s="67"/>
    </row>
    <row r="1046" spans="1:65" s="60" customFormat="1" ht="12" customHeight="1">
      <c r="A1046" s="61"/>
      <c r="B1046" s="31"/>
      <c r="C1046" s="61"/>
      <c r="D1046" s="35"/>
      <c r="E1046" s="32"/>
      <c r="F1046" s="221">
        <v>0.65</v>
      </c>
      <c r="G1046" s="191" t="s">
        <v>33</v>
      </c>
      <c r="H1046" s="191">
        <v>1</v>
      </c>
      <c r="I1046" s="221">
        <v>0.02</v>
      </c>
      <c r="J1046" s="35"/>
      <c r="K1046" s="36"/>
      <c r="L1046" s="36"/>
      <c r="M1046" s="177"/>
      <c r="N1046" s="29"/>
      <c r="O1046" s="40"/>
      <c r="P1046" s="29"/>
      <c r="Q1046" s="29"/>
      <c r="R1046" s="40"/>
      <c r="S1046" s="30"/>
      <c r="T1046" s="30"/>
      <c r="U1046" s="30"/>
      <c r="V1046" s="30"/>
      <c r="W1046" s="30"/>
      <c r="X1046" s="30"/>
      <c r="Y1046" s="29"/>
      <c r="Z1046" s="29"/>
      <c r="AA1046" s="30"/>
      <c r="AB1046" s="30"/>
      <c r="AC1046" s="30"/>
      <c r="AX1046" s="67"/>
      <c r="AY1046" s="67"/>
      <c r="AZ1046" s="67"/>
      <c r="BA1046" s="67"/>
      <c r="BB1046" s="67"/>
      <c r="BC1046" s="67"/>
      <c r="BD1046" s="67"/>
      <c r="BE1046" s="67"/>
      <c r="BF1046" s="67"/>
      <c r="BG1046" s="67"/>
      <c r="BH1046" s="67"/>
      <c r="BI1046" s="67"/>
      <c r="BJ1046" s="67"/>
      <c r="BK1046" s="67"/>
      <c r="BL1046" s="67"/>
      <c r="BM1046" s="67"/>
    </row>
    <row r="1047" spans="1:65" s="60" customFormat="1" ht="12" customHeight="1">
      <c r="A1047" s="61"/>
      <c r="B1047" s="31"/>
      <c r="C1047" s="61"/>
      <c r="D1047" s="35"/>
      <c r="E1047" s="32"/>
      <c r="F1047" s="221">
        <v>0.95</v>
      </c>
      <c r="G1047" s="191" t="s">
        <v>33</v>
      </c>
      <c r="H1047" s="191">
        <v>2</v>
      </c>
      <c r="I1047" s="221">
        <v>4.2000000000000003E-2</v>
      </c>
      <c r="J1047" s="35"/>
      <c r="K1047" s="36"/>
      <c r="L1047" s="36"/>
      <c r="M1047" s="177"/>
      <c r="N1047" s="29"/>
      <c r="O1047" s="40"/>
      <c r="P1047" s="29"/>
      <c r="Q1047" s="29"/>
      <c r="R1047" s="40"/>
      <c r="S1047" s="30"/>
      <c r="T1047" s="30"/>
      <c r="U1047" s="30"/>
      <c r="V1047" s="30"/>
      <c r="W1047" s="30"/>
      <c r="X1047" s="30"/>
      <c r="Y1047" s="29"/>
      <c r="Z1047" s="29"/>
      <c r="AA1047" s="30"/>
      <c r="AB1047" s="30"/>
      <c r="AC1047" s="30"/>
      <c r="AX1047" s="67"/>
      <c r="AY1047" s="67"/>
      <c r="AZ1047" s="67"/>
      <c r="BA1047" s="67"/>
      <c r="BB1047" s="67"/>
      <c r="BC1047" s="67"/>
      <c r="BD1047" s="67"/>
      <c r="BE1047" s="67"/>
      <c r="BF1047" s="67"/>
      <c r="BG1047" s="67"/>
      <c r="BH1047" s="67"/>
      <c r="BI1047" s="67"/>
      <c r="BJ1047" s="67"/>
      <c r="BK1047" s="67"/>
      <c r="BL1047" s="67"/>
      <c r="BM1047" s="67"/>
    </row>
    <row r="1048" spans="1:65" s="60" customFormat="1" ht="12" customHeight="1">
      <c r="A1048" s="61"/>
      <c r="B1048" s="31"/>
      <c r="C1048" s="61"/>
      <c r="D1048" s="35"/>
      <c r="E1048" s="32"/>
      <c r="F1048" s="221">
        <v>1.25</v>
      </c>
      <c r="G1048" s="191" t="s">
        <v>33</v>
      </c>
      <c r="H1048" s="191">
        <v>11</v>
      </c>
      <c r="I1048" s="221">
        <v>0.41699999999999998</v>
      </c>
      <c r="J1048" s="35"/>
      <c r="K1048" s="36"/>
      <c r="L1048" s="36"/>
      <c r="M1048" s="177"/>
      <c r="N1048" s="29"/>
      <c r="O1048" s="40"/>
      <c r="P1048" s="29"/>
      <c r="Q1048" s="29"/>
      <c r="R1048" s="40"/>
      <c r="S1048" s="30"/>
      <c r="T1048" s="30"/>
      <c r="U1048" s="30"/>
      <c r="V1048" s="30"/>
      <c r="W1048" s="30"/>
      <c r="X1048" s="30"/>
      <c r="Y1048" s="29"/>
      <c r="Z1048" s="29"/>
      <c r="AA1048" s="30"/>
      <c r="AB1048" s="30"/>
      <c r="AC1048" s="30"/>
      <c r="AX1048" s="67"/>
      <c r="AY1048" s="67"/>
      <c r="AZ1048" s="67"/>
      <c r="BA1048" s="67"/>
      <c r="BB1048" s="67"/>
      <c r="BC1048" s="67"/>
      <c r="BD1048" s="67"/>
      <c r="BE1048" s="67"/>
      <c r="BF1048" s="67"/>
      <c r="BG1048" s="67"/>
      <c r="BH1048" s="67"/>
      <c r="BI1048" s="67"/>
      <c r="BJ1048" s="67"/>
      <c r="BK1048" s="67"/>
      <c r="BL1048" s="67"/>
      <c r="BM1048" s="67"/>
    </row>
    <row r="1049" spans="1:65" s="60" customFormat="1" ht="12" customHeight="1">
      <c r="A1049" s="61"/>
      <c r="B1049" s="31"/>
      <c r="C1049" s="61"/>
      <c r="D1049" s="35"/>
      <c r="E1049" s="32"/>
      <c r="F1049" s="221">
        <v>1.55</v>
      </c>
      <c r="G1049" s="191" t="s">
        <v>33</v>
      </c>
      <c r="H1049" s="191">
        <v>13</v>
      </c>
      <c r="I1049" s="221">
        <v>0.45700000000000002</v>
      </c>
      <c r="J1049" s="35"/>
      <c r="K1049" s="41"/>
      <c r="L1049" s="178"/>
      <c r="M1049" s="177"/>
      <c r="N1049" s="29"/>
      <c r="O1049" s="40"/>
      <c r="P1049" s="29"/>
      <c r="Q1049" s="29"/>
      <c r="R1049" s="40"/>
      <c r="S1049" s="30"/>
      <c r="T1049" s="30"/>
      <c r="U1049" s="30"/>
      <c r="V1049" s="30"/>
      <c r="W1049" s="30"/>
      <c r="X1049" s="30"/>
      <c r="Y1049" s="29"/>
      <c r="Z1049" s="29"/>
      <c r="AA1049" s="30"/>
      <c r="AB1049" s="30"/>
      <c r="AC1049" s="30"/>
      <c r="AX1049" s="67"/>
      <c r="AY1049" s="67"/>
      <c r="AZ1049" s="67"/>
      <c r="BA1049" s="67"/>
      <c r="BB1049" s="67"/>
      <c r="BC1049" s="67"/>
      <c r="BD1049" s="67"/>
      <c r="BE1049" s="67"/>
      <c r="BF1049" s="67"/>
      <c r="BG1049" s="67"/>
      <c r="BH1049" s="67"/>
      <c r="BI1049" s="67"/>
      <c r="BJ1049" s="67"/>
      <c r="BK1049" s="67"/>
      <c r="BL1049" s="67"/>
      <c r="BM1049" s="67"/>
    </row>
    <row r="1050" spans="1:65" s="60" customFormat="1" ht="12" customHeight="1">
      <c r="A1050" s="61"/>
      <c r="B1050" s="31"/>
      <c r="C1050" s="61"/>
      <c r="D1050" s="35"/>
      <c r="E1050" s="32"/>
      <c r="F1050" s="221">
        <v>0.65</v>
      </c>
      <c r="G1050" s="178" t="s">
        <v>34</v>
      </c>
      <c r="H1050" s="191">
        <v>1</v>
      </c>
      <c r="I1050" s="221">
        <v>3.4000000000000002E-2</v>
      </c>
      <c r="J1050" s="35"/>
      <c r="K1050" s="36"/>
      <c r="L1050" s="36"/>
      <c r="M1050" s="177"/>
      <c r="N1050" s="29"/>
      <c r="O1050" s="40"/>
      <c r="P1050" s="29"/>
      <c r="Q1050" s="29"/>
      <c r="R1050" s="40"/>
      <c r="S1050" s="30"/>
      <c r="T1050" s="30"/>
      <c r="U1050" s="30"/>
      <c r="V1050" s="30"/>
      <c r="W1050" s="30"/>
      <c r="X1050" s="30"/>
      <c r="Y1050" s="29"/>
      <c r="Z1050" s="29"/>
      <c r="AA1050" s="30"/>
      <c r="AB1050" s="30"/>
      <c r="AC1050" s="30"/>
      <c r="AX1050" s="67"/>
      <c r="AY1050" s="67"/>
      <c r="AZ1050" s="67"/>
      <c r="BA1050" s="67"/>
      <c r="BB1050" s="67"/>
      <c r="BC1050" s="67"/>
      <c r="BD1050" s="67"/>
      <c r="BE1050" s="67"/>
      <c r="BF1050" s="67"/>
      <c r="BG1050" s="67"/>
      <c r="BH1050" s="67"/>
      <c r="BI1050" s="67"/>
      <c r="BJ1050" s="67"/>
      <c r="BK1050" s="67"/>
      <c r="BL1050" s="67"/>
      <c r="BM1050" s="67"/>
    </row>
    <row r="1051" spans="1:65" s="60" customFormat="1" ht="12" customHeight="1">
      <c r="A1051" s="67"/>
      <c r="B1051" s="38"/>
      <c r="C1051" s="61"/>
      <c r="D1051" s="36"/>
      <c r="E1051" s="67"/>
      <c r="F1051" s="221">
        <v>0.95</v>
      </c>
      <c r="G1051" s="178" t="s">
        <v>34</v>
      </c>
      <c r="H1051" s="191">
        <v>1</v>
      </c>
      <c r="I1051" s="222">
        <v>8.3000000000000004E-2</v>
      </c>
      <c r="J1051" s="35"/>
      <c r="K1051" s="36"/>
      <c r="L1051" s="36"/>
      <c r="M1051" s="177"/>
      <c r="N1051" s="29"/>
      <c r="O1051" s="40"/>
      <c r="P1051" s="29"/>
      <c r="Q1051" s="29"/>
      <c r="R1051" s="40"/>
      <c r="S1051" s="30"/>
      <c r="T1051" s="30"/>
      <c r="U1051" s="30"/>
      <c r="V1051" s="30"/>
      <c r="W1051" s="30"/>
      <c r="X1051" s="30"/>
      <c r="Y1051" s="29"/>
      <c r="Z1051" s="29"/>
      <c r="AA1051" s="30"/>
      <c r="AB1051" s="30"/>
      <c r="AC1051" s="30"/>
      <c r="AX1051" s="67"/>
      <c r="AY1051" s="67"/>
      <c r="AZ1051" s="67"/>
      <c r="BA1051" s="67"/>
      <c r="BB1051" s="67"/>
      <c r="BC1051" s="67"/>
      <c r="BD1051" s="67"/>
      <c r="BE1051" s="67"/>
      <c r="BF1051" s="67"/>
      <c r="BG1051" s="67"/>
      <c r="BH1051" s="67"/>
      <c r="BI1051" s="67"/>
      <c r="BJ1051" s="67"/>
      <c r="BK1051" s="67"/>
      <c r="BL1051" s="67"/>
      <c r="BM1051" s="67"/>
    </row>
    <row r="1052" spans="1:65" s="60" customFormat="1" ht="12" customHeight="1">
      <c r="A1052" s="61"/>
      <c r="B1052" s="38"/>
      <c r="C1052" s="61"/>
      <c r="D1052" s="35"/>
      <c r="E1052" s="38" t="s">
        <v>20</v>
      </c>
      <c r="F1052" s="221"/>
      <c r="G1052" s="25" t="s">
        <v>4</v>
      </c>
      <c r="H1052" s="179">
        <v>49</v>
      </c>
      <c r="I1052" s="35">
        <v>1.393</v>
      </c>
      <c r="J1052" s="35"/>
      <c r="K1052" s="36"/>
      <c r="L1052" s="36"/>
      <c r="M1052" s="177"/>
      <c r="N1052" s="29"/>
      <c r="O1052" s="40"/>
      <c r="P1052" s="29"/>
      <c r="Q1052" s="29"/>
      <c r="R1052" s="40"/>
      <c r="S1052" s="30"/>
      <c r="T1052" s="30"/>
      <c r="U1052" s="30"/>
      <c r="V1052" s="30"/>
      <c r="W1052" s="30"/>
      <c r="X1052" s="30"/>
      <c r="Y1052" s="29"/>
      <c r="Z1052" s="29"/>
      <c r="AA1052" s="30"/>
      <c r="AB1052" s="30"/>
      <c r="AC1052" s="30"/>
      <c r="AX1052" s="67"/>
      <c r="AY1052" s="67"/>
      <c r="AZ1052" s="67"/>
      <c r="BA1052" s="67"/>
      <c r="BB1052" s="67"/>
      <c r="BC1052" s="67"/>
      <c r="BD1052" s="67"/>
      <c r="BE1052" s="67"/>
      <c r="BF1052" s="67"/>
      <c r="BG1052" s="67"/>
      <c r="BH1052" s="67"/>
      <c r="BI1052" s="67"/>
      <c r="BJ1052" s="67"/>
      <c r="BK1052" s="67"/>
      <c r="BL1052" s="67"/>
      <c r="BM1052" s="67"/>
    </row>
    <row r="1053" spans="1:65" s="60" customFormat="1">
      <c r="A1053" s="65"/>
      <c r="B1053" s="38"/>
      <c r="C1053" s="35"/>
      <c r="D1053" s="35"/>
      <c r="E1053" s="38"/>
      <c r="F1053" s="36">
        <v>0.95</v>
      </c>
      <c r="G1053" s="36" t="s">
        <v>30</v>
      </c>
      <c r="H1053" s="36">
        <v>2</v>
      </c>
      <c r="I1053" s="36">
        <v>0.17199999999999999</v>
      </c>
      <c r="J1053" s="35"/>
      <c r="K1053" s="36"/>
      <c r="L1053" s="36"/>
    </row>
    <row r="1054" spans="1:65" s="60" customFormat="1">
      <c r="A1054" s="65"/>
      <c r="B1054" s="38"/>
      <c r="C1054" s="35"/>
      <c r="D1054" s="35"/>
      <c r="E1054" s="38"/>
      <c r="F1054" s="36">
        <v>1.25</v>
      </c>
      <c r="G1054" s="36" t="s">
        <v>30</v>
      </c>
      <c r="H1054" s="36">
        <v>15</v>
      </c>
      <c r="I1054" s="36">
        <v>1.5149999999999999</v>
      </c>
      <c r="J1054" s="35"/>
      <c r="K1054" s="36"/>
      <c r="L1054" s="36"/>
    </row>
    <row r="1055" spans="1:65" s="60" customFormat="1">
      <c r="A1055" s="65"/>
      <c r="B1055" s="38"/>
      <c r="C1055" s="35"/>
      <c r="D1055" s="35"/>
      <c r="E1055" s="38"/>
      <c r="F1055" s="36">
        <v>1.55</v>
      </c>
      <c r="G1055" s="36" t="s">
        <v>30</v>
      </c>
      <c r="H1055" s="36">
        <v>11</v>
      </c>
      <c r="I1055" s="36">
        <v>1.452</v>
      </c>
      <c r="J1055" s="35"/>
      <c r="K1055" s="36"/>
      <c r="L1055" s="36"/>
    </row>
    <row r="1056" spans="1:65" s="60" customFormat="1">
      <c r="A1056" s="65"/>
      <c r="B1056" s="38"/>
      <c r="C1056" s="35"/>
      <c r="D1056" s="35"/>
      <c r="E1056" s="38"/>
      <c r="F1056" s="36">
        <v>1.85</v>
      </c>
      <c r="G1056" s="36" t="s">
        <v>30</v>
      </c>
      <c r="H1056" s="36">
        <v>1</v>
      </c>
      <c r="I1056" s="36">
        <v>0.189</v>
      </c>
      <c r="J1056" s="35"/>
      <c r="K1056" s="36"/>
      <c r="L1056" s="36"/>
    </row>
    <row r="1057" spans="1:65" s="60" customFormat="1">
      <c r="A1057" s="65"/>
      <c r="B1057" s="38"/>
      <c r="C1057" s="35"/>
      <c r="D1057" s="35"/>
      <c r="E1057" s="38"/>
      <c r="F1057" s="36">
        <v>0.95</v>
      </c>
      <c r="G1057" s="36" t="s">
        <v>31</v>
      </c>
      <c r="H1057" s="36">
        <v>1</v>
      </c>
      <c r="I1057" s="36">
        <v>0.12</v>
      </c>
      <c r="J1057" s="35"/>
      <c r="K1057" s="36"/>
      <c r="L1057" s="36"/>
    </row>
    <row r="1058" spans="1:65" s="60" customFormat="1">
      <c r="A1058" s="65"/>
      <c r="B1058" s="38"/>
      <c r="C1058" s="35"/>
      <c r="D1058" s="35"/>
      <c r="E1058" s="38"/>
      <c r="F1058" s="36">
        <v>1.25</v>
      </c>
      <c r="G1058" s="36" t="s">
        <v>31</v>
      </c>
      <c r="H1058" s="36">
        <v>8</v>
      </c>
      <c r="I1058" s="36">
        <v>1.4</v>
      </c>
      <c r="J1058" s="35"/>
      <c r="K1058" s="36"/>
      <c r="L1058" s="36"/>
    </row>
    <row r="1059" spans="1:65" s="60" customFormat="1">
      <c r="A1059" s="65"/>
      <c r="B1059" s="38"/>
      <c r="C1059" s="35"/>
      <c r="D1059" s="35"/>
      <c r="E1059" s="38"/>
      <c r="F1059" s="36">
        <v>1.55</v>
      </c>
      <c r="G1059" s="36" t="s">
        <v>31</v>
      </c>
      <c r="H1059" s="36">
        <v>14</v>
      </c>
      <c r="I1059" s="36">
        <v>3.3740000000000001</v>
      </c>
      <c r="J1059" s="35"/>
      <c r="K1059" s="36"/>
      <c r="L1059" s="36"/>
    </row>
    <row r="1060" spans="1:65" s="60" customFormat="1">
      <c r="A1060" s="65"/>
      <c r="B1060" s="38"/>
      <c r="C1060" s="35"/>
      <c r="D1060" s="35"/>
      <c r="E1060" s="38"/>
      <c r="F1060" s="36">
        <v>1.85</v>
      </c>
      <c r="G1060" s="36" t="s">
        <v>31</v>
      </c>
      <c r="H1060" s="36">
        <v>1</v>
      </c>
      <c r="I1060" s="36">
        <v>0.32200000000000001</v>
      </c>
      <c r="J1060" s="35"/>
      <c r="K1060" s="36"/>
      <c r="L1060" s="36"/>
    </row>
    <row r="1061" spans="1:65" s="60" customFormat="1">
      <c r="A1061" s="65"/>
      <c r="B1061" s="38"/>
      <c r="C1061" s="35"/>
      <c r="D1061" s="35"/>
      <c r="E1061" s="38"/>
      <c r="F1061" s="36">
        <v>1.25</v>
      </c>
      <c r="G1061" s="36" t="s">
        <v>38</v>
      </c>
      <c r="H1061" s="36">
        <v>2</v>
      </c>
      <c r="I1061" s="36">
        <v>0.58599999999999997</v>
      </c>
      <c r="J1061" s="35"/>
      <c r="K1061" s="36"/>
      <c r="L1061" s="36"/>
    </row>
    <row r="1062" spans="1:65" s="60" customFormat="1">
      <c r="A1062" s="65"/>
      <c r="B1062" s="38"/>
      <c r="C1062" s="35"/>
      <c r="D1062" s="35"/>
      <c r="E1062" s="38"/>
      <c r="F1062" s="36">
        <v>1.55</v>
      </c>
      <c r="G1062" s="36" t="s">
        <v>38</v>
      </c>
      <c r="H1062" s="36">
        <v>2</v>
      </c>
      <c r="I1062" s="36">
        <v>0.75900000000000001</v>
      </c>
      <c r="J1062" s="35"/>
      <c r="K1062" s="36"/>
      <c r="L1062" s="36"/>
    </row>
    <row r="1063" spans="1:65" s="60" customFormat="1">
      <c r="A1063" s="65"/>
      <c r="B1063" s="38"/>
      <c r="C1063" s="35"/>
      <c r="D1063" s="35"/>
      <c r="E1063" s="38"/>
      <c r="F1063" s="36">
        <v>1.55</v>
      </c>
      <c r="G1063" s="36" t="s">
        <v>37</v>
      </c>
      <c r="H1063" s="36">
        <v>2</v>
      </c>
      <c r="I1063" s="36">
        <v>1.165</v>
      </c>
      <c r="J1063" s="35"/>
      <c r="K1063" s="36"/>
      <c r="L1063" s="36"/>
    </row>
    <row r="1064" spans="1:65" s="60" customFormat="1">
      <c r="A1064" s="65"/>
      <c r="B1064" s="38"/>
      <c r="C1064" s="61"/>
      <c r="D1064" s="35"/>
      <c r="E1064" s="38" t="s">
        <v>152</v>
      </c>
      <c r="F1064" s="38"/>
      <c r="G1064" s="179" t="s">
        <v>4</v>
      </c>
      <c r="H1064" s="35">
        <v>59</v>
      </c>
      <c r="I1064" s="47">
        <v>11.053999999999998</v>
      </c>
      <c r="J1064" s="35"/>
      <c r="K1064" s="36"/>
      <c r="L1064" s="36"/>
    </row>
    <row r="1065" spans="1:65" s="60" customFormat="1">
      <c r="A1065" s="35">
        <v>91</v>
      </c>
      <c r="B1065" s="38" t="s">
        <v>149</v>
      </c>
      <c r="C1065" s="61" t="s">
        <v>150</v>
      </c>
      <c r="D1065" s="35" t="s">
        <v>158</v>
      </c>
      <c r="E1065" s="38" t="s">
        <v>274</v>
      </c>
      <c r="F1065" s="36"/>
      <c r="G1065" s="25" t="s">
        <v>163</v>
      </c>
      <c r="H1065" s="35">
        <v>108</v>
      </c>
      <c r="I1065" s="47">
        <v>12.446999999999999</v>
      </c>
      <c r="J1065" s="35">
        <v>3850</v>
      </c>
      <c r="K1065" s="36"/>
      <c r="L1065" s="36"/>
      <c r="N1065" s="29"/>
      <c r="O1065" s="40"/>
      <c r="P1065" s="29"/>
      <c r="Q1065" s="29"/>
      <c r="R1065" s="40"/>
      <c r="S1065" s="30"/>
      <c r="T1065" s="30"/>
      <c r="U1065" s="30"/>
      <c r="V1065" s="30"/>
      <c r="W1065" s="30"/>
      <c r="X1065" s="30"/>
      <c r="Y1065" s="29"/>
      <c r="Z1065" s="29"/>
      <c r="AA1065" s="30"/>
      <c r="AB1065" s="30"/>
      <c r="AC1065" s="30"/>
      <c r="AX1065" s="67"/>
      <c r="AY1065" s="67"/>
      <c r="AZ1065" s="67"/>
      <c r="BA1065" s="67"/>
      <c r="BB1065" s="67"/>
      <c r="BC1065" s="67"/>
      <c r="BD1065" s="67"/>
      <c r="BE1065" s="67"/>
      <c r="BF1065" s="67"/>
      <c r="BG1065" s="67"/>
      <c r="BH1065" s="67"/>
      <c r="BI1065" s="67"/>
      <c r="BJ1065" s="67"/>
      <c r="BK1065" s="67"/>
      <c r="BL1065" s="67"/>
      <c r="BM1065" s="67"/>
    </row>
    <row r="1066" spans="1:65" s="60" customFormat="1">
      <c r="A1066" s="186"/>
      <c r="B1066" s="187"/>
      <c r="C1066" s="188"/>
      <c r="D1066" s="186"/>
      <c r="E1066" s="187"/>
      <c r="F1066" s="189"/>
      <c r="G1066" s="190"/>
      <c r="H1066" s="186"/>
      <c r="I1066" s="186"/>
      <c r="J1066" s="186"/>
      <c r="K1066" s="189"/>
      <c r="L1066" s="189"/>
      <c r="AG1066" s="67"/>
      <c r="AH1066" s="67"/>
      <c r="AI1066" s="67"/>
      <c r="AJ1066" s="67"/>
      <c r="AK1066" s="67"/>
      <c r="AL1066" s="67"/>
      <c r="AM1066" s="67"/>
      <c r="AN1066" s="67"/>
      <c r="AO1066" s="67"/>
      <c r="AP1066" s="67"/>
      <c r="AQ1066" s="67"/>
      <c r="AR1066" s="67"/>
      <c r="AS1066" s="67"/>
      <c r="AT1066" s="67"/>
      <c r="AU1066" s="67"/>
      <c r="AV1066" s="67"/>
    </row>
    <row r="1067" spans="1:65" s="60" customFormat="1">
      <c r="A1067" s="35"/>
      <c r="B1067" s="38"/>
      <c r="C1067" s="61"/>
      <c r="D1067" s="35"/>
      <c r="E1067" s="38"/>
      <c r="F1067" s="36"/>
      <c r="G1067" s="25"/>
      <c r="H1067" s="35"/>
      <c r="I1067" s="35"/>
      <c r="J1067" s="35"/>
      <c r="K1067" s="36"/>
      <c r="L1067" s="36"/>
      <c r="M1067" s="177"/>
      <c r="N1067" s="29"/>
      <c r="O1067" s="40"/>
      <c r="P1067" s="29"/>
      <c r="Q1067" s="29"/>
      <c r="R1067" s="40"/>
      <c r="S1067" s="30"/>
      <c r="T1067" s="30"/>
      <c r="U1067" s="30"/>
      <c r="V1067" s="30"/>
      <c r="W1067" s="30"/>
      <c r="X1067" s="30"/>
      <c r="Y1067" s="29"/>
      <c r="Z1067" s="29"/>
      <c r="AA1067" s="30"/>
      <c r="AB1067" s="30"/>
      <c r="AC1067" s="30"/>
      <c r="AX1067" s="67"/>
      <c r="AY1067" s="67"/>
      <c r="AZ1067" s="67"/>
      <c r="BA1067" s="67"/>
      <c r="BB1067" s="67"/>
      <c r="BC1067" s="67"/>
      <c r="BD1067" s="67"/>
      <c r="BE1067" s="67"/>
      <c r="BF1067" s="67"/>
      <c r="BG1067" s="67"/>
      <c r="BH1067" s="67"/>
      <c r="BI1067" s="67"/>
      <c r="BJ1067" s="67"/>
      <c r="BK1067" s="67"/>
      <c r="BL1067" s="67"/>
      <c r="BM1067" s="67"/>
    </row>
    <row r="1068" spans="1:65" s="60" customFormat="1">
      <c r="A1068" s="35"/>
      <c r="B1068" s="67"/>
      <c r="C1068" s="67"/>
      <c r="D1068" s="67"/>
      <c r="E1068" s="67"/>
      <c r="F1068" s="36">
        <v>0</v>
      </c>
      <c r="G1068" s="36">
        <v>0</v>
      </c>
      <c r="H1068" s="36">
        <v>0</v>
      </c>
      <c r="I1068" s="44">
        <v>15</v>
      </c>
      <c r="J1068" s="35"/>
      <c r="K1068" s="36"/>
      <c r="L1068" s="36"/>
      <c r="N1068" s="29"/>
      <c r="O1068" s="40"/>
      <c r="P1068" s="29"/>
      <c r="Q1068" s="29"/>
      <c r="R1068" s="40"/>
      <c r="S1068" s="30"/>
      <c r="T1068" s="30"/>
      <c r="U1068" s="30"/>
      <c r="V1068" s="30"/>
      <c r="W1068" s="30"/>
      <c r="X1068" s="30"/>
      <c r="Y1068" s="29"/>
      <c r="Z1068" s="29"/>
      <c r="AA1068" s="30"/>
      <c r="AB1068" s="30"/>
      <c r="AC1068" s="30"/>
      <c r="AX1068" s="67"/>
      <c r="AY1068" s="67"/>
      <c r="AZ1068" s="67"/>
      <c r="BA1068" s="67"/>
      <c r="BB1068" s="67"/>
      <c r="BC1068" s="67"/>
      <c r="BD1068" s="67"/>
      <c r="BE1068" s="67"/>
      <c r="BF1068" s="67"/>
      <c r="BG1068" s="67"/>
      <c r="BH1068" s="67"/>
      <c r="BI1068" s="67"/>
      <c r="BJ1068" s="67"/>
      <c r="BK1068" s="67"/>
      <c r="BL1068" s="67"/>
      <c r="BM1068" s="67"/>
    </row>
    <row r="1069" spans="1:65" s="60" customFormat="1">
      <c r="A1069" s="35">
        <v>92</v>
      </c>
      <c r="B1069" s="38" t="s">
        <v>149</v>
      </c>
      <c r="C1069" s="61" t="s">
        <v>150</v>
      </c>
      <c r="D1069" s="35" t="s">
        <v>275</v>
      </c>
      <c r="E1069" s="38" t="s">
        <v>276</v>
      </c>
      <c r="F1069" s="33"/>
      <c r="G1069" s="25" t="s">
        <v>4</v>
      </c>
      <c r="H1069" s="35"/>
      <c r="I1069" s="47">
        <v>15</v>
      </c>
      <c r="J1069" s="35">
        <v>544</v>
      </c>
      <c r="K1069" s="178"/>
      <c r="L1069" s="36"/>
      <c r="N1069" s="29"/>
      <c r="O1069" s="40"/>
      <c r="P1069" s="29"/>
      <c r="Q1069" s="29"/>
      <c r="R1069" s="40"/>
      <c r="S1069" s="30"/>
      <c r="T1069" s="30"/>
      <c r="U1069" s="30"/>
      <c r="V1069" s="30"/>
      <c r="W1069" s="30"/>
      <c r="X1069" s="30"/>
      <c r="Y1069" s="29"/>
      <c r="Z1069" s="29"/>
      <c r="AA1069" s="30"/>
      <c r="AB1069" s="30"/>
      <c r="AC1069" s="30"/>
      <c r="AX1069" s="67"/>
      <c r="AY1069" s="67"/>
      <c r="AZ1069" s="67"/>
      <c r="BA1069" s="67"/>
      <c r="BB1069" s="67"/>
      <c r="BC1069" s="67"/>
      <c r="BD1069" s="67"/>
      <c r="BE1069" s="67"/>
      <c r="BF1069" s="67"/>
      <c r="BG1069" s="67"/>
      <c r="BH1069" s="67"/>
      <c r="BI1069" s="67"/>
      <c r="BJ1069" s="67"/>
      <c r="BK1069" s="67"/>
      <c r="BL1069" s="67"/>
      <c r="BM1069" s="67"/>
    </row>
    <row r="1070" spans="1:65" s="60" customFormat="1">
      <c r="A1070" s="186"/>
      <c r="B1070" s="187"/>
      <c r="C1070" s="188"/>
      <c r="D1070" s="186"/>
      <c r="E1070" s="187"/>
      <c r="F1070" s="189"/>
      <c r="G1070" s="190"/>
      <c r="H1070" s="186"/>
      <c r="I1070" s="186"/>
      <c r="J1070" s="186"/>
      <c r="K1070" s="189"/>
      <c r="L1070" s="189"/>
      <c r="AG1070" s="67"/>
      <c r="AH1070" s="67"/>
      <c r="AI1070" s="67"/>
      <c r="AJ1070" s="67"/>
      <c r="AK1070" s="67"/>
      <c r="AL1070" s="67"/>
      <c r="AM1070" s="67"/>
      <c r="AN1070" s="67"/>
      <c r="AO1070" s="67"/>
      <c r="AP1070" s="67"/>
      <c r="AQ1070" s="67"/>
      <c r="AR1070" s="67"/>
      <c r="AS1070" s="67"/>
      <c r="AT1070" s="67"/>
      <c r="AU1070" s="67"/>
      <c r="AV1070" s="67"/>
    </row>
    <row r="1071" spans="1:65" s="60" customFormat="1">
      <c r="A1071" s="35"/>
      <c r="B1071" s="38"/>
      <c r="C1071" s="61"/>
      <c r="D1071" s="35"/>
      <c r="E1071" s="38"/>
      <c r="F1071" s="36"/>
      <c r="G1071" s="25"/>
      <c r="H1071" s="35"/>
      <c r="I1071" s="35"/>
      <c r="J1071" s="35"/>
      <c r="K1071" s="36"/>
      <c r="L1071" s="36"/>
      <c r="N1071" s="29"/>
      <c r="O1071" s="40"/>
      <c r="P1071" s="29"/>
      <c r="Q1071" s="29"/>
      <c r="R1071" s="40"/>
      <c r="S1071" s="30"/>
      <c r="T1071" s="30"/>
      <c r="U1071" s="30"/>
      <c r="V1071" s="30"/>
      <c r="W1071" s="30"/>
      <c r="X1071" s="30"/>
      <c r="Y1071" s="29"/>
      <c r="Z1071" s="29"/>
      <c r="AA1071" s="30"/>
      <c r="AB1071" s="30"/>
      <c r="AC1071" s="30"/>
      <c r="AX1071" s="67"/>
      <c r="AY1071" s="67"/>
      <c r="AZ1071" s="67"/>
      <c r="BA1071" s="67"/>
      <c r="BB1071" s="67"/>
      <c r="BC1071" s="67"/>
      <c r="BD1071" s="67"/>
      <c r="BE1071" s="67"/>
      <c r="BF1071" s="67"/>
      <c r="BG1071" s="67"/>
      <c r="BH1071" s="67"/>
      <c r="BI1071" s="67"/>
      <c r="BJ1071" s="67"/>
      <c r="BK1071" s="67"/>
      <c r="BL1071" s="67"/>
      <c r="BM1071" s="67"/>
    </row>
    <row r="1072" spans="1:65" s="60" customFormat="1">
      <c r="A1072" s="35"/>
      <c r="B1072" s="38"/>
      <c r="C1072" s="61"/>
      <c r="D1072" s="35"/>
      <c r="E1072" s="38" t="s">
        <v>277</v>
      </c>
      <c r="F1072" s="36">
        <v>0</v>
      </c>
      <c r="G1072" s="36">
        <v>0</v>
      </c>
      <c r="H1072" s="36">
        <v>0</v>
      </c>
      <c r="I1072" s="44">
        <v>15</v>
      </c>
      <c r="J1072" s="35"/>
      <c r="K1072" s="36"/>
      <c r="L1072" s="36"/>
      <c r="N1072" s="29"/>
      <c r="O1072" s="40"/>
      <c r="P1072" s="29"/>
      <c r="Q1072" s="29"/>
      <c r="R1072" s="40"/>
      <c r="S1072" s="30"/>
      <c r="T1072" s="30"/>
      <c r="U1072" s="30"/>
      <c r="V1072" s="30"/>
      <c r="W1072" s="30"/>
      <c r="X1072" s="30"/>
      <c r="Y1072" s="29"/>
      <c r="Z1072" s="29"/>
      <c r="AA1072" s="30"/>
      <c r="AB1072" s="30"/>
      <c r="AC1072" s="30"/>
      <c r="AX1072" s="67"/>
      <c r="AY1072" s="67"/>
      <c r="AZ1072" s="67"/>
      <c r="BA1072" s="67"/>
      <c r="BB1072" s="67"/>
      <c r="BC1072" s="67"/>
      <c r="BD1072" s="67"/>
      <c r="BE1072" s="67"/>
      <c r="BF1072" s="67"/>
      <c r="BG1072" s="67"/>
      <c r="BH1072" s="67"/>
      <c r="BI1072" s="67"/>
      <c r="BJ1072" s="67"/>
      <c r="BK1072" s="67"/>
      <c r="BL1072" s="67"/>
      <c r="BM1072" s="67"/>
    </row>
    <row r="1073" spans="1:65" s="60" customFormat="1">
      <c r="A1073" s="35"/>
      <c r="B1073" s="38"/>
      <c r="C1073" s="61"/>
      <c r="D1073" s="35"/>
      <c r="E1073" s="38" t="s">
        <v>20</v>
      </c>
      <c r="F1073" s="36">
        <v>0</v>
      </c>
      <c r="G1073" s="36">
        <v>0</v>
      </c>
      <c r="H1073" s="36">
        <v>0</v>
      </c>
      <c r="I1073" s="44">
        <v>1</v>
      </c>
      <c r="J1073" s="35"/>
      <c r="K1073" s="36"/>
      <c r="L1073" s="36"/>
      <c r="N1073" s="29"/>
      <c r="O1073" s="40"/>
      <c r="P1073" s="29"/>
      <c r="Q1073" s="29"/>
      <c r="R1073" s="40"/>
      <c r="S1073" s="30"/>
      <c r="T1073" s="30"/>
      <c r="U1073" s="30"/>
      <c r="V1073" s="30"/>
      <c r="W1073" s="30"/>
      <c r="X1073" s="30"/>
      <c r="Y1073" s="29"/>
      <c r="Z1073" s="29"/>
      <c r="AA1073" s="30"/>
      <c r="AB1073" s="30"/>
      <c r="AC1073" s="30"/>
      <c r="AX1073" s="67"/>
      <c r="AY1073" s="67"/>
      <c r="AZ1073" s="67"/>
      <c r="BA1073" s="67"/>
      <c r="BB1073" s="67"/>
      <c r="BC1073" s="67"/>
      <c r="BD1073" s="67"/>
      <c r="BE1073" s="67"/>
      <c r="BF1073" s="67"/>
      <c r="BG1073" s="67"/>
      <c r="BH1073" s="67"/>
      <c r="BI1073" s="67"/>
      <c r="BJ1073" s="67"/>
      <c r="BK1073" s="67"/>
      <c r="BL1073" s="67"/>
      <c r="BM1073" s="67"/>
    </row>
    <row r="1074" spans="1:65" s="60" customFormat="1">
      <c r="A1074" s="35">
        <v>93</v>
      </c>
      <c r="B1074" s="38" t="s">
        <v>149</v>
      </c>
      <c r="C1074" s="61" t="s">
        <v>150</v>
      </c>
      <c r="D1074" s="35" t="s">
        <v>278</v>
      </c>
      <c r="E1074" s="182" t="s">
        <v>559</v>
      </c>
      <c r="F1074" s="33"/>
      <c r="G1074" s="25" t="s">
        <v>4</v>
      </c>
      <c r="H1074" s="35"/>
      <c r="I1074" s="47">
        <v>16</v>
      </c>
      <c r="J1074" s="35">
        <v>596</v>
      </c>
      <c r="K1074" s="178"/>
      <c r="L1074" s="36"/>
      <c r="N1074" s="29"/>
      <c r="O1074" s="40"/>
      <c r="P1074" s="29"/>
      <c r="Q1074" s="29"/>
      <c r="R1074" s="40"/>
      <c r="S1074" s="30"/>
      <c r="T1074" s="30"/>
      <c r="U1074" s="30"/>
      <c r="V1074" s="30"/>
      <c r="W1074" s="30"/>
      <c r="X1074" s="30"/>
      <c r="Y1074" s="29"/>
      <c r="Z1074" s="29"/>
      <c r="AA1074" s="30"/>
      <c r="AB1074" s="30"/>
      <c r="AC1074" s="30"/>
      <c r="AX1074" s="67"/>
      <c r="AY1074" s="67"/>
      <c r="AZ1074" s="67"/>
      <c r="BA1074" s="67"/>
      <c r="BB1074" s="67"/>
      <c r="BC1074" s="67"/>
      <c r="BD1074" s="67"/>
      <c r="BE1074" s="67"/>
      <c r="BF1074" s="67"/>
      <c r="BG1074" s="67"/>
      <c r="BH1074" s="67"/>
      <c r="BI1074" s="67"/>
      <c r="BJ1074" s="67"/>
      <c r="BK1074" s="67"/>
      <c r="BL1074" s="67"/>
      <c r="BM1074" s="67"/>
    </row>
    <row r="1075" spans="1:65" s="60" customFormat="1">
      <c r="A1075" s="186"/>
      <c r="B1075" s="187"/>
      <c r="C1075" s="188"/>
      <c r="D1075" s="186"/>
      <c r="E1075" s="187"/>
      <c r="F1075" s="189"/>
      <c r="G1075" s="190"/>
      <c r="H1075" s="186"/>
      <c r="I1075" s="186"/>
      <c r="J1075" s="186"/>
      <c r="K1075" s="189"/>
      <c r="L1075" s="189"/>
      <c r="N1075" s="29"/>
      <c r="O1075" s="40"/>
      <c r="P1075" s="29"/>
      <c r="Q1075" s="29"/>
      <c r="R1075" s="40"/>
      <c r="S1075" s="30"/>
      <c r="T1075" s="30"/>
      <c r="U1075" s="30"/>
      <c r="V1075" s="30"/>
      <c r="W1075" s="30"/>
      <c r="X1075" s="30"/>
      <c r="Y1075" s="29"/>
      <c r="Z1075" s="29"/>
      <c r="AA1075" s="30"/>
      <c r="AB1075" s="30"/>
      <c r="AC1075" s="30"/>
      <c r="AX1075" s="67"/>
      <c r="AY1075" s="67"/>
      <c r="AZ1075" s="67"/>
      <c r="BA1075" s="67"/>
      <c r="BB1075" s="67"/>
      <c r="BC1075" s="67"/>
      <c r="BD1075" s="67"/>
      <c r="BE1075" s="67"/>
      <c r="BF1075" s="67"/>
      <c r="BG1075" s="67"/>
      <c r="BH1075" s="67"/>
      <c r="BI1075" s="67"/>
      <c r="BJ1075" s="67"/>
      <c r="BK1075" s="67"/>
      <c r="BL1075" s="67"/>
      <c r="BM1075" s="67"/>
    </row>
    <row r="1076" spans="1:65" s="60" customFormat="1" ht="12" customHeight="1">
      <c r="A1076" s="61"/>
      <c r="B1076" s="31"/>
      <c r="C1076" s="61"/>
      <c r="D1076" s="35"/>
      <c r="E1076" s="32"/>
      <c r="F1076" s="221"/>
      <c r="G1076" s="191"/>
      <c r="H1076" s="191"/>
      <c r="I1076" s="221"/>
      <c r="J1076" s="35"/>
      <c r="K1076" s="36"/>
      <c r="L1076" s="36"/>
      <c r="M1076" s="177"/>
      <c r="N1076" s="29"/>
      <c r="O1076" s="40"/>
      <c r="P1076" s="29"/>
      <c r="Q1076" s="29"/>
      <c r="R1076" s="40"/>
      <c r="S1076" s="30"/>
      <c r="T1076" s="30"/>
      <c r="U1076" s="30"/>
      <c r="V1076" s="30"/>
      <c r="W1076" s="30"/>
      <c r="X1076" s="30"/>
      <c r="Y1076" s="29"/>
      <c r="Z1076" s="29"/>
      <c r="AA1076" s="30"/>
      <c r="AB1076" s="30"/>
      <c r="AC1076" s="30"/>
      <c r="AX1076" s="67"/>
      <c r="AY1076" s="67"/>
      <c r="AZ1076" s="67"/>
      <c r="BA1076" s="67"/>
      <c r="BB1076" s="67"/>
      <c r="BC1076" s="67"/>
      <c r="BD1076" s="67"/>
      <c r="BE1076" s="67"/>
      <c r="BF1076" s="67"/>
      <c r="BG1076" s="67"/>
      <c r="BH1076" s="67"/>
      <c r="BI1076" s="67"/>
      <c r="BJ1076" s="67"/>
      <c r="BK1076" s="67"/>
      <c r="BL1076" s="67"/>
      <c r="BM1076" s="67"/>
    </row>
    <row r="1077" spans="1:65" s="60" customFormat="1" ht="12" customHeight="1">
      <c r="A1077" s="67"/>
      <c r="B1077" s="67"/>
      <c r="C1077" s="36"/>
      <c r="D1077" s="36"/>
      <c r="E1077" s="141"/>
      <c r="F1077" s="221">
        <v>0.95</v>
      </c>
      <c r="G1077" s="191" t="s">
        <v>32</v>
      </c>
      <c r="H1077" s="191">
        <v>8</v>
      </c>
      <c r="I1077" s="221">
        <v>5.8000000000000003E-2</v>
      </c>
      <c r="J1077" s="35"/>
      <c r="K1077" s="36"/>
      <c r="L1077" s="36"/>
      <c r="M1077" s="177"/>
      <c r="N1077" s="29"/>
      <c r="O1077" s="40"/>
      <c r="P1077" s="29"/>
      <c r="Q1077" s="29"/>
      <c r="R1077" s="40"/>
      <c r="S1077" s="30"/>
      <c r="T1077" s="30"/>
      <c r="U1077" s="30"/>
      <c r="V1077" s="30"/>
      <c r="W1077" s="30"/>
      <c r="X1077" s="30"/>
      <c r="Y1077" s="29"/>
      <c r="Z1077" s="29"/>
      <c r="AA1077" s="30"/>
      <c r="AB1077" s="30"/>
      <c r="AC1077" s="30"/>
      <c r="AX1077" s="67"/>
      <c r="AY1077" s="67"/>
      <c r="AZ1077" s="67"/>
      <c r="BA1077" s="67"/>
      <c r="BB1077" s="67"/>
      <c r="BC1077" s="67"/>
      <c r="BD1077" s="67"/>
      <c r="BE1077" s="67"/>
      <c r="BF1077" s="67"/>
      <c r="BG1077" s="67"/>
      <c r="BH1077" s="67"/>
      <c r="BI1077" s="67"/>
      <c r="BJ1077" s="67"/>
      <c r="BK1077" s="67"/>
      <c r="BL1077" s="67"/>
      <c r="BM1077" s="67"/>
    </row>
    <row r="1078" spans="1:65" s="60" customFormat="1" ht="12" customHeight="1">
      <c r="A1078" s="61"/>
      <c r="B1078" s="31"/>
      <c r="C1078" s="61"/>
      <c r="D1078" s="35"/>
      <c r="E1078" s="32"/>
      <c r="F1078" s="221">
        <v>1.25</v>
      </c>
      <c r="G1078" s="191" t="s">
        <v>32</v>
      </c>
      <c r="H1078" s="191">
        <v>16</v>
      </c>
      <c r="I1078" s="221">
        <v>0.20899999999999999</v>
      </c>
      <c r="J1078" s="35"/>
      <c r="K1078" s="36"/>
      <c r="L1078" s="36"/>
      <c r="M1078" s="177"/>
      <c r="N1078" s="29"/>
      <c r="O1078" s="40"/>
      <c r="P1078" s="29"/>
      <c r="Q1078" s="29"/>
      <c r="R1078" s="40"/>
      <c r="S1078" s="30"/>
      <c r="T1078" s="30"/>
      <c r="U1078" s="30"/>
      <c r="V1078" s="30"/>
      <c r="W1078" s="30"/>
      <c r="X1078" s="30"/>
      <c r="Y1078" s="29"/>
      <c r="Z1078" s="29"/>
      <c r="AA1078" s="30"/>
      <c r="AB1078" s="30"/>
      <c r="AC1078" s="30"/>
      <c r="AX1078" s="67"/>
      <c r="AY1078" s="67"/>
      <c r="AZ1078" s="67"/>
      <c r="BA1078" s="67"/>
      <c r="BB1078" s="67"/>
      <c r="BC1078" s="67"/>
      <c r="BD1078" s="67"/>
      <c r="BE1078" s="67"/>
      <c r="BF1078" s="67"/>
      <c r="BG1078" s="67"/>
      <c r="BH1078" s="67"/>
      <c r="BI1078" s="67"/>
      <c r="BJ1078" s="67"/>
      <c r="BK1078" s="67"/>
      <c r="BL1078" s="67"/>
      <c r="BM1078" s="67"/>
    </row>
    <row r="1079" spans="1:65" s="60" customFormat="1" ht="12" customHeight="1">
      <c r="A1079" s="61"/>
      <c r="B1079" s="31"/>
      <c r="C1079" s="61"/>
      <c r="D1079" s="35"/>
      <c r="E1079" s="32"/>
      <c r="F1079" s="221">
        <v>1.55</v>
      </c>
      <c r="G1079" s="191" t="s">
        <v>32</v>
      </c>
      <c r="H1079" s="191">
        <v>18</v>
      </c>
      <c r="I1079" s="221">
        <v>0.28499999999999998</v>
      </c>
      <c r="J1079" s="35"/>
      <c r="K1079" s="36"/>
      <c r="L1079" s="36"/>
      <c r="M1079" s="177"/>
      <c r="N1079" s="29"/>
      <c r="O1079" s="40"/>
      <c r="P1079" s="29"/>
      <c r="Q1079" s="29"/>
      <c r="R1079" s="40"/>
      <c r="S1079" s="30"/>
      <c r="T1079" s="30"/>
      <c r="U1079" s="30"/>
      <c r="V1079" s="30"/>
      <c r="W1079" s="30"/>
      <c r="X1079" s="30"/>
      <c r="Y1079" s="29"/>
      <c r="Z1079" s="29"/>
      <c r="AA1079" s="30"/>
      <c r="AB1079" s="30"/>
      <c r="AC1079" s="30"/>
      <c r="AX1079" s="67"/>
      <c r="AY1079" s="67"/>
      <c r="AZ1079" s="67"/>
      <c r="BA1079" s="67"/>
      <c r="BB1079" s="67"/>
      <c r="BC1079" s="67"/>
      <c r="BD1079" s="67"/>
      <c r="BE1079" s="67"/>
      <c r="BF1079" s="67"/>
      <c r="BG1079" s="67"/>
      <c r="BH1079" s="67"/>
      <c r="BI1079" s="67"/>
      <c r="BJ1079" s="67"/>
      <c r="BK1079" s="67"/>
      <c r="BL1079" s="67"/>
      <c r="BM1079" s="67"/>
    </row>
    <row r="1080" spans="1:65" s="60" customFormat="1" ht="12" customHeight="1">
      <c r="A1080" s="61"/>
      <c r="B1080" s="31"/>
      <c r="C1080" s="61"/>
      <c r="D1080" s="35"/>
      <c r="E1080" s="32"/>
      <c r="F1080" s="221">
        <v>1.85</v>
      </c>
      <c r="G1080" s="191" t="s">
        <v>32</v>
      </c>
      <c r="H1080" s="191">
        <v>1</v>
      </c>
      <c r="I1080" s="221">
        <v>2.1000000000000001E-2</v>
      </c>
      <c r="J1080" s="35"/>
      <c r="K1080" s="36"/>
      <c r="L1080" s="36"/>
      <c r="M1080" s="177"/>
      <c r="N1080" s="29"/>
      <c r="O1080" s="40"/>
      <c r="P1080" s="29"/>
      <c r="Q1080" s="29"/>
      <c r="R1080" s="40"/>
      <c r="S1080" s="30"/>
      <c r="T1080" s="30"/>
      <c r="U1080" s="30"/>
      <c r="V1080" s="30"/>
      <c r="W1080" s="30"/>
      <c r="X1080" s="30"/>
      <c r="Y1080" s="29"/>
      <c r="Z1080" s="29"/>
      <c r="AA1080" s="30"/>
      <c r="AB1080" s="30"/>
      <c r="AC1080" s="30"/>
      <c r="AX1080" s="67"/>
      <c r="AY1080" s="67"/>
      <c r="AZ1080" s="67"/>
      <c r="BA1080" s="67"/>
      <c r="BB1080" s="67"/>
      <c r="BC1080" s="67"/>
      <c r="BD1080" s="67"/>
      <c r="BE1080" s="67"/>
      <c r="BF1080" s="67"/>
      <c r="BG1080" s="67"/>
      <c r="BH1080" s="67"/>
      <c r="BI1080" s="67"/>
      <c r="BJ1080" s="67"/>
      <c r="BK1080" s="67"/>
      <c r="BL1080" s="67"/>
      <c r="BM1080" s="67"/>
    </row>
    <row r="1081" spans="1:65" s="60" customFormat="1" ht="12" customHeight="1">
      <c r="A1081" s="61"/>
      <c r="B1081" s="31"/>
      <c r="C1081" s="61"/>
      <c r="D1081" s="35"/>
      <c r="E1081" s="32"/>
      <c r="F1081" s="221">
        <v>0.65</v>
      </c>
      <c r="G1081" s="191" t="s">
        <v>33</v>
      </c>
      <c r="H1081" s="191">
        <v>1</v>
      </c>
      <c r="I1081" s="221">
        <v>2.3E-2</v>
      </c>
      <c r="J1081" s="35"/>
      <c r="K1081" s="36"/>
      <c r="L1081" s="36"/>
      <c r="M1081" s="177"/>
      <c r="N1081" s="29"/>
      <c r="O1081" s="40"/>
      <c r="P1081" s="29"/>
      <c r="Q1081" s="29"/>
      <c r="R1081" s="40"/>
      <c r="S1081" s="30"/>
      <c r="T1081" s="30"/>
      <c r="U1081" s="30"/>
      <c r="V1081" s="30"/>
      <c r="W1081" s="30"/>
      <c r="X1081" s="30"/>
      <c r="Y1081" s="29"/>
      <c r="Z1081" s="29"/>
      <c r="AA1081" s="30"/>
      <c r="AB1081" s="30"/>
      <c r="AC1081" s="30"/>
      <c r="AX1081" s="67"/>
      <c r="AY1081" s="67"/>
      <c r="AZ1081" s="67"/>
      <c r="BA1081" s="67"/>
      <c r="BB1081" s="67"/>
      <c r="BC1081" s="67"/>
      <c r="BD1081" s="67"/>
      <c r="BE1081" s="67"/>
      <c r="BF1081" s="67"/>
      <c r="BG1081" s="67"/>
      <c r="BH1081" s="67"/>
      <c r="BI1081" s="67"/>
      <c r="BJ1081" s="67"/>
      <c r="BK1081" s="67"/>
      <c r="BL1081" s="67"/>
      <c r="BM1081" s="67"/>
    </row>
    <row r="1082" spans="1:65" s="60" customFormat="1" ht="12" customHeight="1">
      <c r="A1082" s="61"/>
      <c r="B1082" s="31"/>
      <c r="C1082" s="61"/>
      <c r="D1082" s="35"/>
      <c r="E1082" s="32"/>
      <c r="F1082" s="221">
        <v>0.95</v>
      </c>
      <c r="G1082" s="191" t="s">
        <v>33</v>
      </c>
      <c r="H1082" s="191">
        <v>7</v>
      </c>
      <c r="I1082" s="221">
        <v>0.22500000000000001</v>
      </c>
      <c r="J1082" s="35"/>
      <c r="K1082" s="36"/>
      <c r="L1082" s="36"/>
      <c r="M1082" s="177"/>
      <c r="N1082" s="29"/>
      <c r="O1082" s="40"/>
      <c r="P1082" s="29"/>
      <c r="Q1082" s="29"/>
      <c r="R1082" s="40"/>
      <c r="S1082" s="30"/>
      <c r="T1082" s="30"/>
      <c r="U1082" s="30"/>
      <c r="V1082" s="30"/>
      <c r="W1082" s="30"/>
      <c r="X1082" s="30"/>
      <c r="Y1082" s="29"/>
      <c r="Z1082" s="29"/>
      <c r="AA1082" s="30"/>
      <c r="AB1082" s="30"/>
      <c r="AC1082" s="30"/>
      <c r="AX1082" s="67"/>
      <c r="AY1082" s="67"/>
      <c r="AZ1082" s="67"/>
      <c r="BA1082" s="67"/>
      <c r="BB1082" s="67"/>
      <c r="BC1082" s="67"/>
      <c r="BD1082" s="67"/>
      <c r="BE1082" s="67"/>
      <c r="BF1082" s="67"/>
      <c r="BG1082" s="67"/>
      <c r="BH1082" s="67"/>
      <c r="BI1082" s="67"/>
      <c r="BJ1082" s="67"/>
      <c r="BK1082" s="67"/>
      <c r="BL1082" s="67"/>
      <c r="BM1082" s="67"/>
    </row>
    <row r="1083" spans="1:65" s="60" customFormat="1" ht="12" customHeight="1">
      <c r="A1083" s="61"/>
      <c r="B1083" s="31"/>
      <c r="C1083" s="61"/>
      <c r="D1083" s="35"/>
      <c r="E1083" s="32"/>
      <c r="F1083" s="226">
        <v>1.1000000000000001</v>
      </c>
      <c r="G1083" s="191" t="s">
        <v>33</v>
      </c>
      <c r="H1083" s="191">
        <v>1</v>
      </c>
      <c r="I1083" s="221">
        <v>6.2E-2</v>
      </c>
      <c r="J1083" s="35"/>
      <c r="K1083" s="41"/>
      <c r="L1083" s="178"/>
      <c r="M1083" s="177"/>
      <c r="N1083" s="29"/>
      <c r="O1083" s="40"/>
      <c r="P1083" s="29"/>
      <c r="Q1083" s="29"/>
      <c r="R1083" s="40"/>
      <c r="S1083" s="30"/>
      <c r="T1083" s="30"/>
      <c r="U1083" s="30"/>
      <c r="V1083" s="30"/>
      <c r="W1083" s="30"/>
      <c r="X1083" s="30"/>
      <c r="Y1083" s="29"/>
      <c r="Z1083" s="29"/>
      <c r="AA1083" s="30"/>
      <c r="AB1083" s="30"/>
      <c r="AC1083" s="30"/>
      <c r="AX1083" s="67"/>
      <c r="AY1083" s="67"/>
      <c r="AZ1083" s="67"/>
      <c r="BA1083" s="67"/>
      <c r="BB1083" s="67"/>
      <c r="BC1083" s="67"/>
      <c r="BD1083" s="67"/>
      <c r="BE1083" s="67"/>
      <c r="BF1083" s="67"/>
      <c r="BG1083" s="67"/>
      <c r="BH1083" s="67"/>
      <c r="BI1083" s="67"/>
      <c r="BJ1083" s="67"/>
      <c r="BK1083" s="67"/>
      <c r="BL1083" s="67"/>
      <c r="BM1083" s="67"/>
    </row>
    <row r="1084" spans="1:65" s="60" customFormat="1" ht="12" customHeight="1">
      <c r="A1084" s="61"/>
      <c r="B1084" s="31"/>
      <c r="C1084" s="61"/>
      <c r="D1084" s="35"/>
      <c r="E1084" s="32"/>
      <c r="F1084" s="221">
        <v>1.25</v>
      </c>
      <c r="G1084" s="191" t="s">
        <v>33</v>
      </c>
      <c r="H1084" s="191">
        <v>16</v>
      </c>
      <c r="I1084" s="221">
        <v>0.42899999999999999</v>
      </c>
      <c r="J1084" s="35"/>
      <c r="K1084" s="36"/>
      <c r="L1084" s="36"/>
      <c r="M1084" s="177"/>
      <c r="N1084" s="29"/>
      <c r="O1084" s="40"/>
      <c r="P1084" s="29"/>
      <c r="Q1084" s="29"/>
      <c r="R1084" s="40"/>
      <c r="S1084" s="30"/>
      <c r="T1084" s="30"/>
      <c r="U1084" s="30"/>
      <c r="V1084" s="30"/>
      <c r="W1084" s="30"/>
      <c r="X1084" s="30"/>
      <c r="Y1084" s="29"/>
      <c r="Z1084" s="29"/>
      <c r="AA1084" s="30"/>
      <c r="AB1084" s="30"/>
      <c r="AC1084" s="30"/>
      <c r="AX1084" s="67"/>
      <c r="AY1084" s="67"/>
      <c r="AZ1084" s="67"/>
      <c r="BA1084" s="67"/>
      <c r="BB1084" s="67"/>
      <c r="BC1084" s="67"/>
      <c r="BD1084" s="67"/>
      <c r="BE1084" s="67"/>
      <c r="BF1084" s="67"/>
      <c r="BG1084" s="67"/>
      <c r="BH1084" s="67"/>
      <c r="BI1084" s="67"/>
      <c r="BJ1084" s="67"/>
      <c r="BK1084" s="67"/>
      <c r="BL1084" s="67"/>
      <c r="BM1084" s="67"/>
    </row>
    <row r="1085" spans="1:65" s="60" customFormat="1" ht="12" customHeight="1">
      <c r="A1085" s="61"/>
      <c r="B1085" s="31"/>
      <c r="C1085" s="61"/>
      <c r="D1085" s="35"/>
      <c r="E1085" s="32"/>
      <c r="F1085" s="221">
        <v>1.55</v>
      </c>
      <c r="G1085" s="191" t="s">
        <v>33</v>
      </c>
      <c r="H1085" s="191">
        <v>9</v>
      </c>
      <c r="I1085" s="221">
        <v>0.29799999999999999</v>
      </c>
      <c r="J1085" s="35"/>
      <c r="K1085" s="36"/>
      <c r="L1085" s="36"/>
      <c r="M1085" s="177"/>
      <c r="N1085" s="29"/>
      <c r="O1085" s="40"/>
      <c r="P1085" s="29"/>
      <c r="Q1085" s="29"/>
      <c r="R1085" s="40"/>
      <c r="S1085" s="30"/>
      <c r="T1085" s="30"/>
      <c r="U1085" s="30"/>
      <c r="V1085" s="30"/>
      <c r="W1085" s="30"/>
      <c r="X1085" s="30"/>
      <c r="Y1085" s="29"/>
      <c r="Z1085" s="29"/>
      <c r="AA1085" s="30"/>
      <c r="AB1085" s="30"/>
      <c r="AC1085" s="30"/>
      <c r="AX1085" s="67"/>
      <c r="AY1085" s="67"/>
      <c r="AZ1085" s="67"/>
      <c r="BA1085" s="67"/>
      <c r="BB1085" s="67"/>
      <c r="BC1085" s="67"/>
      <c r="BD1085" s="67"/>
      <c r="BE1085" s="67"/>
      <c r="BF1085" s="67"/>
      <c r="BG1085" s="67"/>
      <c r="BH1085" s="67"/>
      <c r="BI1085" s="67"/>
      <c r="BJ1085" s="67"/>
      <c r="BK1085" s="67"/>
      <c r="BL1085" s="67"/>
      <c r="BM1085" s="67"/>
    </row>
    <row r="1086" spans="1:65" s="60" customFormat="1" ht="12" customHeight="1">
      <c r="A1086" s="61"/>
      <c r="B1086" s="31"/>
      <c r="C1086" s="61"/>
      <c r="D1086" s="35"/>
      <c r="E1086" s="32"/>
      <c r="F1086" s="226">
        <v>0.8</v>
      </c>
      <c r="G1086" s="178" t="s">
        <v>34</v>
      </c>
      <c r="H1086" s="191">
        <v>1</v>
      </c>
      <c r="I1086" s="221">
        <v>4.4999999999999998E-2</v>
      </c>
      <c r="J1086" s="35"/>
      <c r="K1086" s="36"/>
      <c r="L1086" s="36"/>
      <c r="M1086" s="177"/>
      <c r="N1086" s="29"/>
      <c r="O1086" s="40"/>
      <c r="P1086" s="29"/>
      <c r="Q1086" s="29"/>
      <c r="R1086" s="40"/>
      <c r="S1086" s="30"/>
      <c r="T1086" s="30"/>
      <c r="U1086" s="30"/>
      <c r="V1086" s="30"/>
      <c r="W1086" s="30"/>
      <c r="X1086" s="30"/>
      <c r="Y1086" s="29"/>
      <c r="Z1086" s="29"/>
      <c r="AA1086" s="30"/>
      <c r="AB1086" s="30"/>
      <c r="AC1086" s="30"/>
      <c r="AX1086" s="67"/>
      <c r="AY1086" s="67"/>
      <c r="AZ1086" s="67"/>
      <c r="BA1086" s="67"/>
      <c r="BB1086" s="67"/>
      <c r="BC1086" s="67"/>
      <c r="BD1086" s="67"/>
      <c r="BE1086" s="67"/>
      <c r="BF1086" s="67"/>
      <c r="BG1086" s="67"/>
      <c r="BH1086" s="67"/>
      <c r="BI1086" s="67"/>
      <c r="BJ1086" s="67"/>
      <c r="BK1086" s="67"/>
      <c r="BL1086" s="67"/>
      <c r="BM1086" s="67"/>
    </row>
    <row r="1087" spans="1:65" s="60" customFormat="1" ht="12" customHeight="1">
      <c r="A1087" s="61"/>
      <c r="B1087" s="31"/>
      <c r="C1087" s="61"/>
      <c r="D1087" s="35"/>
      <c r="E1087" s="32"/>
      <c r="F1087" s="221">
        <v>0.95</v>
      </c>
      <c r="G1087" s="178" t="s">
        <v>34</v>
      </c>
      <c r="H1087" s="191">
        <v>2</v>
      </c>
      <c r="I1087" s="221">
        <v>0.14899999999999999</v>
      </c>
      <c r="J1087" s="35"/>
      <c r="K1087" s="36"/>
      <c r="L1087" s="36"/>
      <c r="M1087" s="177"/>
      <c r="N1087" s="29"/>
      <c r="O1087" s="40"/>
      <c r="P1087" s="29"/>
      <c r="Q1087" s="29"/>
      <c r="R1087" s="40"/>
      <c r="S1087" s="30"/>
      <c r="T1087" s="30"/>
      <c r="U1087" s="30"/>
      <c r="V1087" s="30"/>
      <c r="W1087" s="30"/>
      <c r="X1087" s="30"/>
      <c r="Y1087" s="29"/>
      <c r="Z1087" s="29"/>
      <c r="AA1087" s="30"/>
      <c r="AB1087" s="30"/>
      <c r="AC1087" s="30"/>
      <c r="AX1087" s="67"/>
      <c r="AY1087" s="67"/>
      <c r="AZ1087" s="67"/>
      <c r="BA1087" s="67"/>
      <c r="BB1087" s="67"/>
      <c r="BC1087" s="67"/>
      <c r="BD1087" s="67"/>
      <c r="BE1087" s="67"/>
      <c r="BF1087" s="67"/>
      <c r="BG1087" s="67"/>
      <c r="BH1087" s="67"/>
      <c r="BI1087" s="67"/>
      <c r="BJ1087" s="67"/>
      <c r="BK1087" s="67"/>
      <c r="BL1087" s="67"/>
      <c r="BM1087" s="67"/>
    </row>
    <row r="1088" spans="1:65" s="60" customFormat="1" ht="12" customHeight="1">
      <c r="A1088" s="67"/>
      <c r="B1088" s="38"/>
      <c r="C1088" s="61"/>
      <c r="D1088" s="36"/>
      <c r="E1088" s="67"/>
      <c r="F1088" s="221">
        <v>0.95</v>
      </c>
      <c r="G1088" s="178" t="s">
        <v>35</v>
      </c>
      <c r="H1088" s="191">
        <v>1</v>
      </c>
      <c r="I1088" s="222">
        <v>0.10199999999999999</v>
      </c>
      <c r="J1088" s="35"/>
      <c r="K1088" s="36"/>
      <c r="L1088" s="36"/>
      <c r="M1088" s="177"/>
      <c r="N1088" s="29"/>
      <c r="O1088" s="40"/>
      <c r="P1088" s="29"/>
      <c r="Q1088" s="29"/>
      <c r="R1088" s="40"/>
      <c r="S1088" s="30"/>
      <c r="T1088" s="30"/>
      <c r="U1088" s="30"/>
      <c r="V1088" s="30"/>
      <c r="W1088" s="30"/>
      <c r="X1088" s="30"/>
      <c r="Y1088" s="29"/>
      <c r="Z1088" s="29"/>
      <c r="AA1088" s="30"/>
      <c r="AB1088" s="30"/>
      <c r="AC1088" s="30"/>
      <c r="AX1088" s="67"/>
      <c r="AY1088" s="67"/>
      <c r="AZ1088" s="67"/>
      <c r="BA1088" s="67"/>
      <c r="BB1088" s="67"/>
      <c r="BC1088" s="67"/>
      <c r="BD1088" s="67"/>
      <c r="BE1088" s="67"/>
      <c r="BF1088" s="67"/>
      <c r="BG1088" s="67"/>
      <c r="BH1088" s="67"/>
      <c r="BI1088" s="67"/>
      <c r="BJ1088" s="67"/>
      <c r="BK1088" s="67"/>
      <c r="BL1088" s="67"/>
      <c r="BM1088" s="67"/>
    </row>
    <row r="1089" spans="1:65" s="60" customFormat="1" ht="12" customHeight="1">
      <c r="A1089" s="61"/>
      <c r="B1089" s="38"/>
      <c r="C1089" s="61"/>
      <c r="D1089" s="35"/>
      <c r="E1089" s="38" t="s">
        <v>20</v>
      </c>
      <c r="F1089" s="221"/>
      <c r="G1089" s="25" t="s">
        <v>4</v>
      </c>
      <c r="H1089" s="179">
        <v>81</v>
      </c>
      <c r="I1089" s="35">
        <v>1.9060000000000001</v>
      </c>
      <c r="J1089" s="35"/>
      <c r="K1089" s="36"/>
      <c r="L1089" s="36"/>
      <c r="M1089" s="177"/>
      <c r="N1089" s="29"/>
      <c r="O1089" s="40"/>
      <c r="P1089" s="29"/>
      <c r="Q1089" s="29"/>
      <c r="R1089" s="40"/>
      <c r="S1089" s="30"/>
      <c r="T1089" s="30"/>
      <c r="U1089" s="30"/>
      <c r="V1089" s="30"/>
      <c r="W1089" s="30"/>
      <c r="X1089" s="30"/>
      <c r="Y1089" s="29"/>
      <c r="Z1089" s="29"/>
      <c r="AA1089" s="30"/>
      <c r="AB1089" s="30"/>
      <c r="AC1089" s="30"/>
      <c r="AX1089" s="67"/>
      <c r="AY1089" s="67"/>
      <c r="AZ1089" s="67"/>
      <c r="BA1089" s="67"/>
      <c r="BB1089" s="67"/>
      <c r="BC1089" s="67"/>
      <c r="BD1089" s="67"/>
      <c r="BE1089" s="67"/>
      <c r="BF1089" s="67"/>
      <c r="BG1089" s="67"/>
      <c r="BH1089" s="67"/>
      <c r="BI1089" s="67"/>
      <c r="BJ1089" s="67"/>
      <c r="BK1089" s="67"/>
      <c r="BL1089" s="67"/>
      <c r="BM1089" s="67"/>
    </row>
    <row r="1090" spans="1:65" s="60" customFormat="1">
      <c r="A1090" s="65"/>
      <c r="B1090" s="38"/>
      <c r="C1090" s="35"/>
      <c r="D1090" s="35"/>
      <c r="E1090" s="38"/>
      <c r="F1090" s="36">
        <v>0.95</v>
      </c>
      <c r="G1090" s="36" t="s">
        <v>30</v>
      </c>
      <c r="H1090" s="36">
        <v>3</v>
      </c>
      <c r="I1090" s="36">
        <v>0.22500000000000001</v>
      </c>
      <c r="J1090" s="35"/>
      <c r="K1090" s="36"/>
      <c r="L1090" s="36"/>
    </row>
    <row r="1091" spans="1:65" s="60" customFormat="1">
      <c r="A1091" s="65"/>
      <c r="B1091" s="38"/>
      <c r="C1091" s="35"/>
      <c r="D1091" s="35"/>
      <c r="E1091" s="38"/>
      <c r="F1091" s="36">
        <v>1.25</v>
      </c>
      <c r="G1091" s="36" t="s">
        <v>30</v>
      </c>
      <c r="H1091" s="36">
        <v>20</v>
      </c>
      <c r="I1091" s="36">
        <v>2.06</v>
      </c>
      <c r="J1091" s="35"/>
      <c r="K1091" s="36"/>
      <c r="L1091" s="36"/>
    </row>
    <row r="1092" spans="1:65" s="60" customFormat="1">
      <c r="A1092" s="65"/>
      <c r="B1092" s="38"/>
      <c r="C1092" s="35"/>
      <c r="D1092" s="35"/>
      <c r="E1092" s="38"/>
      <c r="F1092" s="36">
        <v>1.55</v>
      </c>
      <c r="G1092" s="36" t="s">
        <v>30</v>
      </c>
      <c r="H1092" s="36">
        <v>10</v>
      </c>
      <c r="I1092" s="36">
        <v>1.18</v>
      </c>
      <c r="J1092" s="35"/>
      <c r="K1092" s="36"/>
      <c r="L1092" s="36"/>
    </row>
    <row r="1093" spans="1:65" s="60" customFormat="1">
      <c r="A1093" s="65"/>
      <c r="B1093" s="38"/>
      <c r="C1093" s="35"/>
      <c r="D1093" s="35"/>
      <c r="E1093" s="38"/>
      <c r="F1093" s="36">
        <v>1.85</v>
      </c>
      <c r="G1093" s="36" t="s">
        <v>30</v>
      </c>
      <c r="H1093" s="36">
        <v>2</v>
      </c>
      <c r="I1093" s="36">
        <v>0.214</v>
      </c>
      <c r="J1093" s="35"/>
      <c r="K1093" s="36"/>
      <c r="L1093" s="36"/>
    </row>
    <row r="1094" spans="1:65" s="60" customFormat="1">
      <c r="A1094" s="65"/>
      <c r="B1094" s="38"/>
      <c r="C1094" s="35"/>
      <c r="D1094" s="35"/>
      <c r="E1094" s="38"/>
      <c r="F1094" s="36">
        <v>0.95</v>
      </c>
      <c r="G1094" s="36" t="s">
        <v>31</v>
      </c>
      <c r="H1094" s="36">
        <v>2</v>
      </c>
      <c r="I1094" s="36">
        <v>0.308</v>
      </c>
      <c r="J1094" s="35"/>
      <c r="K1094" s="36"/>
      <c r="L1094" s="36"/>
    </row>
    <row r="1095" spans="1:65" s="60" customFormat="1">
      <c r="A1095" s="65"/>
      <c r="B1095" s="38"/>
      <c r="C1095" s="35"/>
      <c r="D1095" s="35"/>
      <c r="E1095" s="38"/>
      <c r="F1095" s="36">
        <v>1.25</v>
      </c>
      <c r="G1095" s="36" t="s">
        <v>31</v>
      </c>
      <c r="H1095" s="36">
        <v>20</v>
      </c>
      <c r="I1095" s="36">
        <v>3.98</v>
      </c>
      <c r="J1095" s="35"/>
      <c r="K1095" s="36"/>
      <c r="L1095" s="36"/>
    </row>
    <row r="1096" spans="1:65" s="60" customFormat="1">
      <c r="A1096" s="65"/>
      <c r="B1096" s="38"/>
      <c r="C1096" s="35"/>
      <c r="D1096" s="35"/>
      <c r="E1096" s="38"/>
      <c r="F1096" s="36">
        <v>1.55</v>
      </c>
      <c r="G1096" s="36" t="s">
        <v>31</v>
      </c>
      <c r="H1096" s="36">
        <v>15</v>
      </c>
      <c r="I1096" s="36">
        <v>3.39</v>
      </c>
      <c r="J1096" s="35"/>
      <c r="K1096" s="36"/>
      <c r="L1096" s="36"/>
    </row>
    <row r="1097" spans="1:65" s="60" customFormat="1">
      <c r="A1097" s="65"/>
      <c r="B1097" s="38"/>
      <c r="C1097" s="35"/>
      <c r="D1097" s="35"/>
      <c r="E1097" s="38"/>
      <c r="F1097" s="36">
        <v>0.95</v>
      </c>
      <c r="G1097" s="36" t="s">
        <v>38</v>
      </c>
      <c r="H1097" s="36">
        <v>2</v>
      </c>
      <c r="I1097" s="36">
        <v>0.434</v>
      </c>
      <c r="J1097" s="35"/>
      <c r="K1097" s="36"/>
      <c r="L1097" s="36"/>
    </row>
    <row r="1098" spans="1:65" s="60" customFormat="1">
      <c r="A1098" s="65"/>
      <c r="B1098" s="38"/>
      <c r="C1098" s="35"/>
      <c r="D1098" s="35"/>
      <c r="E1098" s="38"/>
      <c r="F1098" s="36">
        <v>1.25</v>
      </c>
      <c r="G1098" s="36" t="s">
        <v>38</v>
      </c>
      <c r="H1098" s="36">
        <v>5</v>
      </c>
      <c r="I1098" s="36">
        <v>1.4950000000000001</v>
      </c>
      <c r="J1098" s="35"/>
      <c r="K1098" s="36"/>
      <c r="L1098" s="36"/>
    </row>
    <row r="1099" spans="1:65" s="60" customFormat="1">
      <c r="A1099" s="65"/>
      <c r="B1099" s="38"/>
      <c r="C1099" s="35"/>
      <c r="D1099" s="35"/>
      <c r="E1099" s="38"/>
      <c r="F1099" s="36">
        <v>1.55</v>
      </c>
      <c r="G1099" s="36" t="s">
        <v>38</v>
      </c>
      <c r="H1099" s="36">
        <v>2</v>
      </c>
      <c r="I1099" s="36">
        <v>0.72199999999999998</v>
      </c>
      <c r="J1099" s="35"/>
      <c r="K1099" s="36"/>
      <c r="L1099" s="36"/>
    </row>
    <row r="1100" spans="1:65" s="60" customFormat="1">
      <c r="A1100" s="65"/>
      <c r="B1100" s="38"/>
      <c r="C1100" s="35"/>
      <c r="D1100" s="35"/>
      <c r="E1100" s="38"/>
      <c r="F1100" s="36">
        <v>0.95</v>
      </c>
      <c r="G1100" s="36" t="s">
        <v>37</v>
      </c>
      <c r="H1100" s="36">
        <v>2</v>
      </c>
      <c r="I1100" s="36">
        <v>0.57399999999999995</v>
      </c>
      <c r="J1100" s="35"/>
      <c r="K1100" s="36"/>
      <c r="L1100" s="36"/>
    </row>
    <row r="1101" spans="1:65" s="60" customFormat="1">
      <c r="A1101" s="65"/>
      <c r="B1101" s="38"/>
      <c r="C1101" s="35"/>
      <c r="D1101" s="35"/>
      <c r="E1101" s="38"/>
      <c r="F1101" s="36">
        <v>1.25</v>
      </c>
      <c r="G1101" s="36" t="s">
        <v>37</v>
      </c>
      <c r="H1101" s="36">
        <v>7</v>
      </c>
      <c r="I1101" s="36">
        <v>3.024</v>
      </c>
      <c r="J1101" s="35"/>
      <c r="K1101" s="36"/>
      <c r="L1101" s="36"/>
    </row>
    <row r="1102" spans="1:65" s="60" customFormat="1">
      <c r="A1102" s="65"/>
      <c r="B1102" s="38"/>
      <c r="C1102" s="61"/>
      <c r="D1102" s="35"/>
      <c r="E1102" s="38" t="s">
        <v>152</v>
      </c>
      <c r="F1102" s="38"/>
      <c r="G1102" s="179" t="s">
        <v>4</v>
      </c>
      <c r="H1102" s="35">
        <v>90</v>
      </c>
      <c r="I1102" s="47">
        <v>17.605999999999998</v>
      </c>
      <c r="J1102" s="35"/>
      <c r="K1102" s="36"/>
      <c r="L1102" s="36"/>
    </row>
    <row r="1103" spans="1:65" s="60" customFormat="1">
      <c r="A1103" s="35">
        <v>94</v>
      </c>
      <c r="B1103" s="38" t="s">
        <v>149</v>
      </c>
      <c r="C1103" s="61" t="s">
        <v>150</v>
      </c>
      <c r="D1103" s="35" t="s">
        <v>239</v>
      </c>
      <c r="E1103" s="38" t="s">
        <v>279</v>
      </c>
      <c r="F1103" s="36"/>
      <c r="G1103" s="25" t="s">
        <v>163</v>
      </c>
      <c r="H1103" s="39">
        <v>171</v>
      </c>
      <c r="I1103" s="47">
        <v>19.511999999999997</v>
      </c>
      <c r="J1103" s="35">
        <v>6305</v>
      </c>
      <c r="K1103" s="36"/>
      <c r="L1103" s="36"/>
      <c r="N1103" s="29"/>
      <c r="O1103" s="40"/>
      <c r="P1103" s="29"/>
      <c r="Q1103" s="29"/>
      <c r="R1103" s="40"/>
      <c r="S1103" s="30"/>
      <c r="T1103" s="30"/>
      <c r="U1103" s="30"/>
      <c r="V1103" s="30"/>
      <c r="W1103" s="30"/>
      <c r="X1103" s="30"/>
      <c r="Y1103" s="29"/>
      <c r="Z1103" s="29"/>
      <c r="AA1103" s="30"/>
      <c r="AB1103" s="30"/>
      <c r="AC1103" s="30"/>
      <c r="AX1103" s="67"/>
      <c r="AY1103" s="67"/>
      <c r="AZ1103" s="67"/>
      <c r="BA1103" s="67"/>
      <c r="BB1103" s="67"/>
      <c r="BC1103" s="67"/>
      <c r="BD1103" s="67"/>
      <c r="BE1103" s="67"/>
      <c r="BF1103" s="67"/>
      <c r="BG1103" s="67"/>
      <c r="BH1103" s="67"/>
      <c r="BI1103" s="67"/>
      <c r="BJ1103" s="67"/>
      <c r="BK1103" s="67"/>
      <c r="BL1103" s="67"/>
      <c r="BM1103" s="67"/>
    </row>
    <row r="1104" spans="1:65" s="60" customFormat="1">
      <c r="A1104" s="186"/>
      <c r="B1104" s="187"/>
      <c r="C1104" s="188"/>
      <c r="D1104" s="186"/>
      <c r="E1104" s="187"/>
      <c r="F1104" s="189"/>
      <c r="G1104" s="190"/>
      <c r="H1104" s="186"/>
      <c r="I1104" s="186"/>
      <c r="J1104" s="186"/>
      <c r="K1104" s="189"/>
      <c r="L1104" s="189"/>
      <c r="N1104" s="29"/>
      <c r="O1104" s="40"/>
      <c r="P1104" s="29"/>
      <c r="Q1104" s="29"/>
      <c r="R1104" s="40"/>
      <c r="S1104" s="30"/>
      <c r="T1104" s="30"/>
      <c r="U1104" s="30"/>
      <c r="V1104" s="30"/>
      <c r="W1104" s="30"/>
      <c r="X1104" s="30"/>
      <c r="Y1104" s="29"/>
      <c r="Z1104" s="29"/>
      <c r="AA1104" s="30"/>
      <c r="AB1104" s="30"/>
      <c r="AC1104" s="30"/>
      <c r="AX1104" s="67"/>
      <c r="AY1104" s="67"/>
      <c r="AZ1104" s="67"/>
      <c r="BA1104" s="67"/>
      <c r="BB1104" s="67"/>
      <c r="BC1104" s="67"/>
      <c r="BD1104" s="67"/>
      <c r="BE1104" s="67"/>
      <c r="BF1104" s="67"/>
      <c r="BG1104" s="67"/>
      <c r="BH1104" s="67"/>
      <c r="BI1104" s="67"/>
      <c r="BJ1104" s="67"/>
      <c r="BK1104" s="67"/>
      <c r="BL1104" s="67"/>
      <c r="BM1104" s="67"/>
    </row>
    <row r="1105" spans="1:65" s="60" customFormat="1">
      <c r="A1105" s="65"/>
      <c r="B1105" s="38"/>
      <c r="C1105" s="35"/>
      <c r="D1105" s="35"/>
      <c r="E1105" s="38"/>
      <c r="F1105" s="38"/>
      <c r="G1105" s="35"/>
      <c r="H1105" s="35"/>
      <c r="I1105" s="35"/>
      <c r="J1105" s="35"/>
      <c r="K1105" s="36"/>
      <c r="L1105" s="36"/>
      <c r="N1105" s="29"/>
      <c r="O1105" s="40"/>
      <c r="P1105" s="29"/>
      <c r="Q1105" s="29"/>
      <c r="R1105" s="40"/>
      <c r="S1105" s="30"/>
      <c r="T1105" s="30"/>
      <c r="U1105" s="30"/>
      <c r="V1105" s="30"/>
      <c r="W1105" s="30"/>
      <c r="X1105" s="30"/>
      <c r="Y1105" s="29"/>
      <c r="Z1105" s="29"/>
      <c r="AA1105" s="30"/>
      <c r="AB1105" s="30"/>
      <c r="AC1105" s="30"/>
      <c r="AX1105" s="67"/>
      <c r="AY1105" s="67"/>
      <c r="AZ1105" s="67"/>
      <c r="BA1105" s="67"/>
      <c r="BB1105" s="67"/>
      <c r="BC1105" s="67"/>
      <c r="BD1105" s="67"/>
      <c r="BE1105" s="67"/>
      <c r="BF1105" s="67"/>
      <c r="BG1105" s="67"/>
      <c r="BH1105" s="67"/>
      <c r="BI1105" s="67"/>
      <c r="BJ1105" s="67"/>
      <c r="BK1105" s="67"/>
      <c r="BL1105" s="67"/>
      <c r="BM1105" s="67"/>
    </row>
    <row r="1106" spans="1:65" s="60" customFormat="1">
      <c r="A1106" s="65"/>
      <c r="B1106" s="38"/>
      <c r="C1106" s="35"/>
      <c r="D1106" s="35"/>
      <c r="E1106" s="38"/>
      <c r="F1106" s="36">
        <v>2.15</v>
      </c>
      <c r="G1106" s="36" t="s">
        <v>30</v>
      </c>
      <c r="H1106" s="36">
        <v>1</v>
      </c>
      <c r="I1106" s="36">
        <v>0.18</v>
      </c>
      <c r="J1106" s="35"/>
      <c r="K1106" s="36"/>
      <c r="L1106" s="36"/>
      <c r="N1106" s="29"/>
      <c r="O1106" s="40"/>
      <c r="P1106" s="29"/>
      <c r="Q1106" s="29"/>
      <c r="R1106" s="40"/>
      <c r="S1106" s="30"/>
      <c r="T1106" s="30"/>
      <c r="U1106" s="30"/>
      <c r="V1106" s="30"/>
      <c r="W1106" s="30"/>
      <c r="X1106" s="30"/>
      <c r="Y1106" s="29"/>
      <c r="Z1106" s="29"/>
      <c r="AA1106" s="30"/>
      <c r="AB1106" s="30"/>
      <c r="AC1106" s="30"/>
      <c r="AX1106" s="67"/>
      <c r="AY1106" s="67"/>
      <c r="AZ1106" s="67"/>
      <c r="BA1106" s="67"/>
      <c r="BB1106" s="67"/>
      <c r="BC1106" s="67"/>
      <c r="BD1106" s="67"/>
      <c r="BE1106" s="67"/>
      <c r="BF1106" s="67"/>
      <c r="BG1106" s="67"/>
      <c r="BH1106" s="67"/>
      <c r="BI1106" s="67"/>
      <c r="BJ1106" s="67"/>
      <c r="BK1106" s="67"/>
      <c r="BL1106" s="67"/>
      <c r="BM1106" s="67"/>
    </row>
    <row r="1107" spans="1:65" s="60" customFormat="1">
      <c r="A1107" s="65"/>
      <c r="B1107" s="38"/>
      <c r="C1107" s="35"/>
      <c r="D1107" s="35"/>
      <c r="E1107" s="38"/>
      <c r="F1107" s="215">
        <v>2.2999999999999998</v>
      </c>
      <c r="G1107" s="36" t="s">
        <v>31</v>
      </c>
      <c r="H1107" s="36">
        <v>20</v>
      </c>
      <c r="I1107" s="36">
        <v>3.246</v>
      </c>
      <c r="J1107" s="35"/>
      <c r="K1107" s="36"/>
      <c r="L1107" s="36"/>
      <c r="N1107" s="29"/>
      <c r="O1107" s="40"/>
      <c r="P1107" s="29"/>
      <c r="Q1107" s="29"/>
      <c r="R1107" s="40"/>
      <c r="S1107" s="30"/>
      <c r="T1107" s="30"/>
      <c r="U1107" s="30"/>
      <c r="V1107" s="30"/>
      <c r="W1107" s="30"/>
      <c r="X1107" s="30"/>
      <c r="Y1107" s="29"/>
      <c r="Z1107" s="29"/>
      <c r="AA1107" s="30"/>
      <c r="AB1107" s="30"/>
      <c r="AC1107" s="30"/>
      <c r="AX1107" s="67"/>
      <c r="AY1107" s="67"/>
      <c r="AZ1107" s="67"/>
      <c r="BA1107" s="67"/>
      <c r="BB1107" s="67"/>
      <c r="BC1107" s="67"/>
      <c r="BD1107" s="67"/>
      <c r="BE1107" s="67"/>
      <c r="BF1107" s="67"/>
      <c r="BG1107" s="67"/>
      <c r="BH1107" s="67"/>
      <c r="BI1107" s="67"/>
      <c r="BJ1107" s="67"/>
      <c r="BK1107" s="67"/>
      <c r="BL1107" s="67"/>
      <c r="BM1107" s="67"/>
    </row>
    <row r="1108" spans="1:65" s="60" customFormat="1">
      <c r="A1108" s="65">
        <v>95</v>
      </c>
      <c r="B1108" s="31" t="s">
        <v>258</v>
      </c>
      <c r="C1108" s="61" t="s">
        <v>116</v>
      </c>
      <c r="D1108" s="35" t="s">
        <v>280</v>
      </c>
      <c r="E1108" s="38" t="s">
        <v>43</v>
      </c>
      <c r="F1108" s="38"/>
      <c r="G1108" s="179" t="s">
        <v>4</v>
      </c>
      <c r="H1108" s="35">
        <v>21</v>
      </c>
      <c r="I1108" s="35">
        <v>3.4260000000000002</v>
      </c>
      <c r="J1108" s="35">
        <v>4168</v>
      </c>
      <c r="K1108" s="36"/>
      <c r="L1108" s="36"/>
      <c r="N1108" s="29"/>
      <c r="O1108" s="40"/>
      <c r="P1108" s="29"/>
      <c r="Q1108" s="29"/>
      <c r="R1108" s="40"/>
      <c r="S1108" s="30"/>
      <c r="T1108" s="30"/>
      <c r="U1108" s="30"/>
      <c r="V1108" s="30"/>
      <c r="W1108" s="30"/>
      <c r="X1108" s="30"/>
      <c r="Y1108" s="29"/>
      <c r="Z1108" s="29"/>
      <c r="AA1108" s="30"/>
      <c r="AB1108" s="30"/>
      <c r="AC1108" s="30"/>
      <c r="AX1108" s="67"/>
      <c r="AY1108" s="67"/>
      <c r="AZ1108" s="67"/>
      <c r="BA1108" s="67"/>
      <c r="BB1108" s="67"/>
      <c r="BC1108" s="67"/>
      <c r="BD1108" s="67"/>
      <c r="BE1108" s="67"/>
      <c r="BF1108" s="67"/>
      <c r="BG1108" s="67"/>
      <c r="BH1108" s="67"/>
      <c r="BI1108" s="67"/>
      <c r="BJ1108" s="67"/>
      <c r="BK1108" s="67"/>
      <c r="BL1108" s="67"/>
      <c r="BM1108" s="67"/>
    </row>
    <row r="1109" spans="1:65" s="60" customFormat="1">
      <c r="A1109" s="186"/>
      <c r="B1109" s="187"/>
      <c r="C1109" s="188"/>
      <c r="D1109" s="186"/>
      <c r="E1109" s="187"/>
      <c r="F1109" s="189"/>
      <c r="G1109" s="190"/>
      <c r="H1109" s="186"/>
      <c r="I1109" s="186"/>
      <c r="J1109" s="186"/>
      <c r="K1109" s="189"/>
      <c r="L1109" s="189"/>
      <c r="N1109" s="29"/>
      <c r="O1109" s="40"/>
      <c r="P1109" s="29"/>
      <c r="Q1109" s="29"/>
      <c r="R1109" s="40"/>
      <c r="S1109" s="30"/>
      <c r="T1109" s="30"/>
      <c r="U1109" s="30"/>
      <c r="V1109" s="30"/>
      <c r="W1109" s="30"/>
      <c r="X1109" s="30"/>
      <c r="Y1109" s="29"/>
      <c r="Z1109" s="29"/>
      <c r="AA1109" s="30"/>
      <c r="AB1109" s="30"/>
      <c r="AC1109" s="30"/>
      <c r="AX1109" s="67"/>
      <c r="AY1109" s="67"/>
      <c r="AZ1109" s="67"/>
      <c r="BA1109" s="67"/>
      <c r="BB1109" s="67"/>
      <c r="BC1109" s="67"/>
      <c r="BD1109" s="67"/>
      <c r="BE1109" s="67"/>
      <c r="BF1109" s="67"/>
      <c r="BG1109" s="67"/>
      <c r="BH1109" s="67"/>
      <c r="BI1109" s="67"/>
      <c r="BJ1109" s="67"/>
      <c r="BK1109" s="67"/>
      <c r="BL1109" s="67"/>
      <c r="BM1109" s="67"/>
    </row>
    <row r="1110" spans="1:65" s="60" customFormat="1" ht="12" customHeight="1">
      <c r="A1110" s="61"/>
      <c r="B1110" s="31"/>
      <c r="C1110" s="61"/>
      <c r="D1110" s="35"/>
      <c r="E1110" s="32"/>
      <c r="F1110" s="221"/>
      <c r="G1110" s="191"/>
      <c r="H1110" s="191"/>
      <c r="I1110" s="221"/>
      <c r="J1110" s="35"/>
      <c r="K1110" s="36"/>
      <c r="L1110" s="36"/>
      <c r="M1110" s="177"/>
      <c r="N1110" s="29"/>
      <c r="O1110" s="40"/>
      <c r="P1110" s="29"/>
      <c r="Q1110" s="29"/>
      <c r="R1110" s="40"/>
      <c r="S1110" s="30"/>
      <c r="T1110" s="30"/>
      <c r="U1110" s="30"/>
      <c r="V1110" s="30"/>
      <c r="W1110" s="30"/>
      <c r="X1110" s="30"/>
      <c r="Y1110" s="29"/>
      <c r="Z1110" s="29"/>
      <c r="AA1110" s="30"/>
      <c r="AB1110" s="30"/>
      <c r="AC1110" s="30"/>
      <c r="AX1110" s="67"/>
      <c r="AY1110" s="67"/>
      <c r="AZ1110" s="67"/>
      <c r="BA1110" s="67"/>
      <c r="BB1110" s="67"/>
      <c r="BC1110" s="67"/>
      <c r="BD1110" s="67"/>
      <c r="BE1110" s="67"/>
      <c r="BF1110" s="67"/>
      <c r="BG1110" s="67"/>
      <c r="BH1110" s="67"/>
      <c r="BI1110" s="67"/>
      <c r="BJ1110" s="67"/>
      <c r="BK1110" s="67"/>
      <c r="BL1110" s="67"/>
      <c r="BM1110" s="67"/>
    </row>
    <row r="1111" spans="1:65" s="60" customFormat="1" ht="12" customHeight="1">
      <c r="A1111" s="67"/>
      <c r="B1111" s="67"/>
      <c r="C1111" s="36"/>
      <c r="D1111" s="36"/>
      <c r="E1111" s="141"/>
      <c r="F1111" s="221">
        <v>0.95</v>
      </c>
      <c r="G1111" s="191" t="s">
        <v>32</v>
      </c>
      <c r="H1111" s="191">
        <v>10</v>
      </c>
      <c r="I1111" s="221">
        <v>0.105</v>
      </c>
      <c r="J1111" s="35"/>
      <c r="K1111" s="36"/>
      <c r="L1111" s="36"/>
      <c r="M1111" s="177"/>
      <c r="N1111" s="29"/>
      <c r="O1111" s="40"/>
      <c r="P1111" s="29"/>
      <c r="Q1111" s="29"/>
      <c r="R1111" s="40"/>
      <c r="S1111" s="30"/>
      <c r="T1111" s="30"/>
      <c r="U1111" s="30"/>
      <c r="V1111" s="30"/>
      <c r="W1111" s="30"/>
      <c r="X1111" s="30"/>
      <c r="Y1111" s="29"/>
      <c r="Z1111" s="29"/>
      <c r="AA1111" s="30"/>
      <c r="AB1111" s="30"/>
      <c r="AC1111" s="30"/>
      <c r="AX1111" s="67"/>
      <c r="AY1111" s="67"/>
      <c r="AZ1111" s="67"/>
      <c r="BA1111" s="67"/>
      <c r="BB1111" s="67"/>
      <c r="BC1111" s="67"/>
      <c r="BD1111" s="67"/>
      <c r="BE1111" s="67"/>
      <c r="BF1111" s="67"/>
      <c r="BG1111" s="67"/>
      <c r="BH1111" s="67"/>
      <c r="BI1111" s="67"/>
      <c r="BJ1111" s="67"/>
      <c r="BK1111" s="67"/>
      <c r="BL1111" s="67"/>
      <c r="BM1111" s="67"/>
    </row>
    <row r="1112" spans="1:65" s="60" customFormat="1" ht="12" customHeight="1">
      <c r="A1112" s="61"/>
      <c r="B1112" s="31"/>
      <c r="C1112" s="61"/>
      <c r="D1112" s="35"/>
      <c r="E1112" s="32"/>
      <c r="F1112" s="221">
        <v>1.25</v>
      </c>
      <c r="G1112" s="191" t="s">
        <v>32</v>
      </c>
      <c r="H1112" s="191">
        <v>17</v>
      </c>
      <c r="I1112" s="221">
        <v>0.21</v>
      </c>
      <c r="J1112" s="35"/>
      <c r="K1112" s="36"/>
      <c r="L1112" s="36"/>
      <c r="M1112" s="177"/>
      <c r="N1112" s="29"/>
      <c r="O1112" s="40"/>
      <c r="P1112" s="29"/>
      <c r="Q1112" s="29"/>
      <c r="R1112" s="40"/>
      <c r="S1112" s="30"/>
      <c r="T1112" s="30"/>
      <c r="U1112" s="30"/>
      <c r="V1112" s="30"/>
      <c r="W1112" s="30"/>
      <c r="X1112" s="30"/>
      <c r="Y1112" s="29"/>
      <c r="Z1112" s="29"/>
      <c r="AA1112" s="30"/>
      <c r="AB1112" s="30"/>
      <c r="AC1112" s="30"/>
      <c r="AX1112" s="67"/>
      <c r="AY1112" s="67"/>
      <c r="AZ1112" s="67"/>
      <c r="BA1112" s="67"/>
      <c r="BB1112" s="67"/>
      <c r="BC1112" s="67"/>
      <c r="BD1112" s="67"/>
      <c r="BE1112" s="67"/>
      <c r="BF1112" s="67"/>
      <c r="BG1112" s="67"/>
      <c r="BH1112" s="67"/>
      <c r="BI1112" s="67"/>
      <c r="BJ1112" s="67"/>
      <c r="BK1112" s="67"/>
      <c r="BL1112" s="67"/>
      <c r="BM1112" s="67"/>
    </row>
    <row r="1113" spans="1:65" s="60" customFormat="1" ht="12" customHeight="1">
      <c r="A1113" s="61"/>
      <c r="B1113" s="31"/>
      <c r="C1113" s="61"/>
      <c r="D1113" s="35"/>
      <c r="E1113" s="32"/>
      <c r="F1113" s="221">
        <v>1.55</v>
      </c>
      <c r="G1113" s="191" t="s">
        <v>32</v>
      </c>
      <c r="H1113" s="191">
        <v>5</v>
      </c>
      <c r="I1113" s="221">
        <v>8.8999999999999996E-2</v>
      </c>
      <c r="J1113" s="35"/>
      <c r="K1113" s="36"/>
      <c r="L1113" s="36"/>
      <c r="M1113" s="177"/>
      <c r="N1113" s="29"/>
      <c r="O1113" s="40"/>
      <c r="P1113" s="29"/>
      <c r="Q1113" s="29"/>
      <c r="R1113" s="40"/>
      <c r="S1113" s="30"/>
      <c r="T1113" s="30"/>
      <c r="U1113" s="30"/>
      <c r="V1113" s="30"/>
      <c r="W1113" s="30"/>
      <c r="X1113" s="30"/>
      <c r="Y1113" s="29"/>
      <c r="Z1113" s="29"/>
      <c r="AA1113" s="30"/>
      <c r="AB1113" s="30"/>
      <c r="AC1113" s="30"/>
      <c r="AX1113" s="67"/>
      <c r="AY1113" s="67"/>
      <c r="AZ1113" s="67"/>
      <c r="BA1113" s="67"/>
      <c r="BB1113" s="67"/>
      <c r="BC1113" s="67"/>
      <c r="BD1113" s="67"/>
      <c r="BE1113" s="67"/>
      <c r="BF1113" s="67"/>
      <c r="BG1113" s="67"/>
      <c r="BH1113" s="67"/>
      <c r="BI1113" s="67"/>
      <c r="BJ1113" s="67"/>
      <c r="BK1113" s="67"/>
      <c r="BL1113" s="67"/>
      <c r="BM1113" s="67"/>
    </row>
    <row r="1114" spans="1:65" s="60" customFormat="1" ht="12" customHeight="1">
      <c r="A1114" s="61"/>
      <c r="B1114" s="31"/>
      <c r="C1114" s="61"/>
      <c r="D1114" s="35"/>
      <c r="E1114" s="32"/>
      <c r="F1114" s="221">
        <v>0.95</v>
      </c>
      <c r="G1114" s="191" t="s">
        <v>33</v>
      </c>
      <c r="H1114" s="191">
        <v>7</v>
      </c>
      <c r="I1114" s="221">
        <v>0.157</v>
      </c>
      <c r="J1114" s="35"/>
      <c r="K1114" s="36"/>
      <c r="L1114" s="36"/>
      <c r="M1114" s="177"/>
      <c r="N1114" s="29"/>
      <c r="O1114" s="40"/>
      <c r="P1114" s="29"/>
      <c r="Q1114" s="29"/>
      <c r="R1114" s="40"/>
      <c r="S1114" s="30"/>
      <c r="T1114" s="30"/>
      <c r="U1114" s="30"/>
      <c r="V1114" s="30"/>
      <c r="W1114" s="30"/>
      <c r="X1114" s="30"/>
      <c r="Y1114" s="29"/>
      <c r="Z1114" s="29"/>
      <c r="AA1114" s="30"/>
      <c r="AB1114" s="30"/>
      <c r="AC1114" s="30"/>
      <c r="AX1114" s="67"/>
      <c r="AY1114" s="67"/>
      <c r="AZ1114" s="67"/>
      <c r="BA1114" s="67"/>
      <c r="BB1114" s="67"/>
      <c r="BC1114" s="67"/>
      <c r="BD1114" s="67"/>
      <c r="BE1114" s="67"/>
      <c r="BF1114" s="67"/>
      <c r="BG1114" s="67"/>
      <c r="BH1114" s="67"/>
      <c r="BI1114" s="67"/>
      <c r="BJ1114" s="67"/>
      <c r="BK1114" s="67"/>
      <c r="BL1114" s="67"/>
      <c r="BM1114" s="67"/>
    </row>
    <row r="1115" spans="1:65" s="60" customFormat="1" ht="12" customHeight="1">
      <c r="A1115" s="61"/>
      <c r="B1115" s="31"/>
      <c r="C1115" s="61"/>
      <c r="D1115" s="35"/>
      <c r="E1115" s="32"/>
      <c r="F1115" s="221">
        <v>1.25</v>
      </c>
      <c r="G1115" s="191" t="s">
        <v>33</v>
      </c>
      <c r="H1115" s="191">
        <v>16</v>
      </c>
      <c r="I1115" s="221">
        <v>0.45800000000000002</v>
      </c>
      <c r="J1115" s="35"/>
      <c r="K1115" s="36"/>
      <c r="L1115" s="36"/>
      <c r="M1115" s="177"/>
      <c r="N1115" s="29"/>
      <c r="O1115" s="40"/>
      <c r="P1115" s="29"/>
      <c r="Q1115" s="29"/>
      <c r="R1115" s="40"/>
      <c r="S1115" s="30"/>
      <c r="T1115" s="30"/>
      <c r="U1115" s="30"/>
      <c r="V1115" s="30"/>
      <c r="W1115" s="30"/>
      <c r="X1115" s="30"/>
      <c r="Y1115" s="29"/>
      <c r="Z1115" s="29"/>
      <c r="AA1115" s="30"/>
      <c r="AB1115" s="30"/>
      <c r="AC1115" s="30"/>
      <c r="AX1115" s="67"/>
      <c r="AY1115" s="67"/>
      <c r="AZ1115" s="67"/>
      <c r="BA1115" s="67"/>
      <c r="BB1115" s="67"/>
      <c r="BC1115" s="67"/>
      <c r="BD1115" s="67"/>
      <c r="BE1115" s="67"/>
      <c r="BF1115" s="67"/>
      <c r="BG1115" s="67"/>
      <c r="BH1115" s="67"/>
      <c r="BI1115" s="67"/>
      <c r="BJ1115" s="67"/>
      <c r="BK1115" s="67"/>
      <c r="BL1115" s="67"/>
      <c r="BM1115" s="67"/>
    </row>
    <row r="1116" spans="1:65" s="60" customFormat="1" ht="12" customHeight="1">
      <c r="A1116" s="61"/>
      <c r="B1116" s="31"/>
      <c r="C1116" s="61"/>
      <c r="D1116" s="35"/>
      <c r="E1116" s="32"/>
      <c r="F1116" s="221">
        <v>1.55</v>
      </c>
      <c r="G1116" s="191" t="s">
        <v>33</v>
      </c>
      <c r="H1116" s="191">
        <v>1</v>
      </c>
      <c r="I1116" s="221">
        <v>0.03</v>
      </c>
      <c r="J1116" s="35"/>
      <c r="K1116" s="36"/>
      <c r="L1116" s="36"/>
      <c r="M1116" s="177"/>
      <c r="N1116" s="29"/>
      <c r="O1116" s="40"/>
      <c r="P1116" s="29"/>
      <c r="Q1116" s="29"/>
      <c r="R1116" s="40"/>
      <c r="S1116" s="30"/>
      <c r="T1116" s="30"/>
      <c r="U1116" s="30"/>
      <c r="V1116" s="30"/>
      <c r="W1116" s="30"/>
      <c r="X1116" s="30"/>
      <c r="Y1116" s="29"/>
      <c r="Z1116" s="29"/>
      <c r="AA1116" s="30"/>
      <c r="AB1116" s="30"/>
      <c r="AC1116" s="30"/>
      <c r="AX1116" s="67"/>
      <c r="AY1116" s="67"/>
      <c r="AZ1116" s="67"/>
      <c r="BA1116" s="67"/>
      <c r="BB1116" s="67"/>
      <c r="BC1116" s="67"/>
      <c r="BD1116" s="67"/>
      <c r="BE1116" s="67"/>
      <c r="BF1116" s="67"/>
      <c r="BG1116" s="67"/>
      <c r="BH1116" s="67"/>
      <c r="BI1116" s="67"/>
      <c r="BJ1116" s="67"/>
      <c r="BK1116" s="67"/>
      <c r="BL1116" s="67"/>
      <c r="BM1116" s="67"/>
    </row>
    <row r="1117" spans="1:65" s="60" customFormat="1" ht="12" customHeight="1">
      <c r="A1117" s="67"/>
      <c r="B1117" s="38"/>
      <c r="C1117" s="61"/>
      <c r="D1117" s="36"/>
      <c r="E1117" s="67"/>
      <c r="F1117" s="221">
        <v>0.95</v>
      </c>
      <c r="G1117" s="178" t="s">
        <v>34</v>
      </c>
      <c r="H1117" s="191">
        <v>1</v>
      </c>
      <c r="I1117" s="222">
        <v>0.05</v>
      </c>
      <c r="J1117" s="35"/>
      <c r="K1117" s="36"/>
      <c r="L1117" s="36"/>
      <c r="M1117" s="177"/>
      <c r="N1117" s="29"/>
      <c r="O1117" s="40"/>
      <c r="P1117" s="29"/>
      <c r="Q1117" s="29"/>
      <c r="R1117" s="40"/>
      <c r="S1117" s="30"/>
      <c r="T1117" s="30"/>
      <c r="U1117" s="30"/>
      <c r="V1117" s="30"/>
      <c r="W1117" s="30"/>
      <c r="X1117" s="30"/>
      <c r="Y1117" s="29"/>
      <c r="Z1117" s="29"/>
      <c r="AA1117" s="30"/>
      <c r="AB1117" s="30"/>
      <c r="AC1117" s="30"/>
      <c r="AX1117" s="67"/>
      <c r="AY1117" s="67"/>
      <c r="AZ1117" s="67"/>
      <c r="BA1117" s="67"/>
      <c r="BB1117" s="67"/>
      <c r="BC1117" s="67"/>
      <c r="BD1117" s="67"/>
      <c r="BE1117" s="67"/>
      <c r="BF1117" s="67"/>
      <c r="BG1117" s="67"/>
      <c r="BH1117" s="67"/>
      <c r="BI1117" s="67"/>
      <c r="BJ1117" s="67"/>
      <c r="BK1117" s="67"/>
      <c r="BL1117" s="67"/>
      <c r="BM1117" s="67"/>
    </row>
    <row r="1118" spans="1:65" s="60" customFormat="1" ht="12" customHeight="1">
      <c r="A1118" s="61"/>
      <c r="B1118" s="38"/>
      <c r="C1118" s="61"/>
      <c r="D1118" s="35"/>
      <c r="E1118" s="38" t="s">
        <v>20</v>
      </c>
      <c r="F1118" s="221"/>
      <c r="G1118" s="25" t="s">
        <v>4</v>
      </c>
      <c r="H1118" s="179">
        <v>57</v>
      </c>
      <c r="I1118" s="35">
        <v>1.0990000000000002</v>
      </c>
      <c r="J1118" s="35"/>
      <c r="K1118" s="36"/>
      <c r="L1118" s="36"/>
      <c r="M1118" s="177"/>
      <c r="N1118" s="29"/>
      <c r="O1118" s="40"/>
      <c r="P1118" s="29"/>
      <c r="Q1118" s="29"/>
      <c r="R1118" s="40"/>
      <c r="S1118" s="30"/>
      <c r="T1118" s="30"/>
      <c r="U1118" s="30"/>
      <c r="V1118" s="30"/>
      <c r="W1118" s="30"/>
      <c r="X1118" s="30"/>
      <c r="Y1118" s="29"/>
      <c r="Z1118" s="29"/>
      <c r="AA1118" s="30"/>
      <c r="AB1118" s="30"/>
      <c r="AC1118" s="30"/>
      <c r="AX1118" s="67"/>
      <c r="AY1118" s="67"/>
      <c r="AZ1118" s="67"/>
      <c r="BA1118" s="67"/>
      <c r="BB1118" s="67"/>
      <c r="BC1118" s="67"/>
      <c r="BD1118" s="67"/>
      <c r="BE1118" s="67"/>
      <c r="BF1118" s="67"/>
      <c r="BG1118" s="67"/>
      <c r="BH1118" s="67"/>
      <c r="BI1118" s="67"/>
      <c r="BJ1118" s="67"/>
      <c r="BK1118" s="67"/>
      <c r="BL1118" s="67"/>
      <c r="BM1118" s="67"/>
    </row>
    <row r="1119" spans="1:65" s="60" customFormat="1">
      <c r="A1119" s="65"/>
      <c r="B1119" s="38"/>
      <c r="C1119" s="35"/>
      <c r="D1119" s="35"/>
      <c r="E1119" s="38"/>
      <c r="F1119" s="36">
        <v>0.95</v>
      </c>
      <c r="G1119" s="36" t="s">
        <v>30</v>
      </c>
      <c r="H1119" s="36">
        <v>1</v>
      </c>
      <c r="I1119" s="36">
        <v>7.8E-2</v>
      </c>
      <c r="J1119" s="35"/>
      <c r="K1119" s="36"/>
      <c r="L1119" s="36"/>
    </row>
    <row r="1120" spans="1:65" s="60" customFormat="1">
      <c r="A1120" s="65"/>
      <c r="B1120" s="38"/>
      <c r="C1120" s="35"/>
      <c r="D1120" s="35"/>
      <c r="E1120" s="38"/>
      <c r="F1120" s="36">
        <v>1.25</v>
      </c>
      <c r="G1120" s="36" t="s">
        <v>30</v>
      </c>
      <c r="H1120" s="36">
        <v>15</v>
      </c>
      <c r="I1120" s="36">
        <v>1.5580000000000001</v>
      </c>
      <c r="J1120" s="35"/>
      <c r="K1120" s="36"/>
      <c r="L1120" s="36"/>
    </row>
    <row r="1121" spans="1:65" s="60" customFormat="1">
      <c r="A1121" s="65"/>
      <c r="B1121" s="38"/>
      <c r="C1121" s="35"/>
      <c r="D1121" s="35"/>
      <c r="E1121" s="38"/>
      <c r="F1121" s="36">
        <v>1.55</v>
      </c>
      <c r="G1121" s="36" t="s">
        <v>30</v>
      </c>
      <c r="H1121" s="36">
        <v>7</v>
      </c>
      <c r="I1121" s="36">
        <v>0.82599999999999996</v>
      </c>
      <c r="J1121" s="35"/>
      <c r="K1121" s="36"/>
      <c r="L1121" s="36"/>
    </row>
    <row r="1122" spans="1:65" s="60" customFormat="1">
      <c r="A1122" s="65"/>
      <c r="B1122" s="38"/>
      <c r="C1122" s="35"/>
      <c r="D1122" s="35"/>
      <c r="E1122" s="38"/>
      <c r="F1122" s="36">
        <v>0.95</v>
      </c>
      <c r="G1122" s="36" t="s">
        <v>31</v>
      </c>
      <c r="H1122" s="36">
        <v>2</v>
      </c>
      <c r="I1122" s="36">
        <v>0.31</v>
      </c>
      <c r="J1122" s="35"/>
      <c r="K1122" s="36"/>
      <c r="L1122" s="36"/>
    </row>
    <row r="1123" spans="1:65" s="60" customFormat="1">
      <c r="A1123" s="65"/>
      <c r="B1123" s="38"/>
      <c r="C1123" s="35"/>
      <c r="D1123" s="35"/>
      <c r="E1123" s="38"/>
      <c r="F1123" s="36">
        <v>1.25</v>
      </c>
      <c r="G1123" s="36" t="s">
        <v>31</v>
      </c>
      <c r="H1123" s="36">
        <v>7</v>
      </c>
      <c r="I1123" s="36">
        <v>1.357</v>
      </c>
      <c r="J1123" s="35"/>
      <c r="K1123" s="36"/>
      <c r="L1123" s="36"/>
    </row>
    <row r="1124" spans="1:65" s="60" customFormat="1">
      <c r="A1124" s="65"/>
      <c r="B1124" s="38"/>
      <c r="C1124" s="35"/>
      <c r="D1124" s="35"/>
      <c r="E1124" s="38"/>
      <c r="F1124" s="36">
        <v>1.55</v>
      </c>
      <c r="G1124" s="36" t="s">
        <v>31</v>
      </c>
      <c r="H1124" s="36">
        <v>6</v>
      </c>
      <c r="I1124" s="36">
        <v>1.367</v>
      </c>
      <c r="J1124" s="35"/>
      <c r="K1124" s="36"/>
      <c r="L1124" s="36"/>
    </row>
    <row r="1125" spans="1:65" s="60" customFormat="1">
      <c r="A1125" s="65"/>
      <c r="B1125" s="38"/>
      <c r="C1125" s="35"/>
      <c r="D1125" s="35"/>
      <c r="E1125" s="38"/>
      <c r="F1125" s="36">
        <v>0.95</v>
      </c>
      <c r="G1125" s="36" t="s">
        <v>38</v>
      </c>
      <c r="H1125" s="36">
        <v>1</v>
      </c>
      <c r="I1125" s="36">
        <v>0.217</v>
      </c>
      <c r="J1125" s="35"/>
      <c r="K1125" s="36"/>
      <c r="L1125" s="36"/>
    </row>
    <row r="1126" spans="1:65" s="60" customFormat="1">
      <c r="A1126" s="65"/>
      <c r="B1126" s="38"/>
      <c r="C1126" s="35"/>
      <c r="D1126" s="35"/>
      <c r="E1126" s="38"/>
      <c r="F1126" s="36">
        <v>1.25</v>
      </c>
      <c r="G1126" s="36" t="s">
        <v>38</v>
      </c>
      <c r="H1126" s="36">
        <v>3</v>
      </c>
      <c r="I1126" s="36">
        <v>0.90300000000000002</v>
      </c>
      <c r="J1126" s="35"/>
      <c r="K1126" s="36"/>
      <c r="L1126" s="36"/>
    </row>
    <row r="1127" spans="1:65" s="60" customFormat="1">
      <c r="A1127" s="65"/>
      <c r="B1127" s="38"/>
      <c r="C1127" s="35"/>
      <c r="D1127" s="35"/>
      <c r="E1127" s="38"/>
      <c r="F1127" s="36">
        <v>1.25</v>
      </c>
      <c r="G1127" s="36" t="s">
        <v>37</v>
      </c>
      <c r="H1127" s="36">
        <v>5</v>
      </c>
      <c r="I1127" s="36">
        <v>2.1659999999999999</v>
      </c>
      <c r="J1127" s="35"/>
      <c r="K1127" s="36"/>
      <c r="L1127" s="36"/>
    </row>
    <row r="1128" spans="1:65" s="60" customFormat="1">
      <c r="A1128" s="65"/>
      <c r="B1128" s="38"/>
      <c r="C1128" s="61"/>
      <c r="D1128" s="35"/>
      <c r="E1128" s="38" t="s">
        <v>152</v>
      </c>
      <c r="F1128" s="38"/>
      <c r="G1128" s="179" t="s">
        <v>4</v>
      </c>
      <c r="H1128" s="35">
        <v>47</v>
      </c>
      <c r="I1128" s="47">
        <v>8.782</v>
      </c>
      <c r="J1128" s="35"/>
      <c r="K1128" s="36"/>
      <c r="L1128" s="36"/>
    </row>
    <row r="1129" spans="1:65" s="60" customFormat="1">
      <c r="A1129" s="35">
        <v>96</v>
      </c>
      <c r="B1129" s="38" t="s">
        <v>149</v>
      </c>
      <c r="C1129" s="61" t="s">
        <v>150</v>
      </c>
      <c r="D1129" s="35" t="s">
        <v>281</v>
      </c>
      <c r="E1129" s="38" t="s">
        <v>274</v>
      </c>
      <c r="F1129" s="36"/>
      <c r="G1129" s="25" t="s">
        <v>163</v>
      </c>
      <c r="H1129" s="35">
        <v>104</v>
      </c>
      <c r="I1129" s="47">
        <v>9.8810000000000002</v>
      </c>
      <c r="J1129" s="35">
        <v>3212</v>
      </c>
      <c r="K1129" s="36"/>
      <c r="L1129" s="36"/>
      <c r="N1129" s="29"/>
      <c r="O1129" s="40"/>
      <c r="P1129" s="29"/>
      <c r="Q1129" s="29"/>
      <c r="R1129" s="40"/>
      <c r="S1129" s="30"/>
      <c r="T1129" s="30"/>
      <c r="U1129" s="30"/>
      <c r="V1129" s="30"/>
      <c r="W1129" s="30"/>
      <c r="X1129" s="30"/>
      <c r="Y1129" s="29"/>
      <c r="Z1129" s="29"/>
      <c r="AA1129" s="30"/>
      <c r="AB1129" s="30"/>
      <c r="AC1129" s="30"/>
      <c r="AX1129" s="67"/>
      <c r="AY1129" s="67"/>
      <c r="AZ1129" s="67"/>
      <c r="BA1129" s="67"/>
      <c r="BB1129" s="67"/>
      <c r="BC1129" s="67"/>
      <c r="BD1129" s="67"/>
      <c r="BE1129" s="67"/>
      <c r="BF1129" s="67"/>
      <c r="BG1129" s="67"/>
      <c r="BH1129" s="67"/>
      <c r="BI1129" s="67"/>
      <c r="BJ1129" s="67"/>
      <c r="BK1129" s="67"/>
      <c r="BL1129" s="67"/>
      <c r="BM1129" s="67"/>
    </row>
    <row r="1130" spans="1:65" s="60" customFormat="1">
      <c r="A1130" s="186"/>
      <c r="B1130" s="187"/>
      <c r="C1130" s="188"/>
      <c r="D1130" s="186"/>
      <c r="E1130" s="187"/>
      <c r="F1130" s="189"/>
      <c r="G1130" s="190"/>
      <c r="H1130" s="186"/>
      <c r="I1130" s="186"/>
      <c r="J1130" s="186"/>
      <c r="K1130" s="189"/>
      <c r="L1130" s="189"/>
      <c r="N1130" s="29"/>
      <c r="O1130" s="40"/>
      <c r="P1130" s="29"/>
      <c r="Q1130" s="29"/>
      <c r="R1130" s="40"/>
      <c r="S1130" s="30"/>
      <c r="T1130" s="30"/>
      <c r="U1130" s="30"/>
      <c r="V1130" s="30"/>
      <c r="W1130" s="30"/>
      <c r="X1130" s="30"/>
      <c r="Y1130" s="29"/>
      <c r="Z1130" s="29"/>
      <c r="AA1130" s="30"/>
      <c r="AB1130" s="30"/>
      <c r="AC1130" s="30"/>
      <c r="AX1130" s="67"/>
      <c r="AY1130" s="67"/>
      <c r="AZ1130" s="67"/>
      <c r="BA1130" s="67"/>
      <c r="BB1130" s="67"/>
      <c r="BC1130" s="67"/>
      <c r="BD1130" s="67"/>
      <c r="BE1130" s="67"/>
      <c r="BF1130" s="67"/>
      <c r="BG1130" s="67"/>
      <c r="BH1130" s="67"/>
      <c r="BI1130" s="67"/>
      <c r="BJ1130" s="67"/>
      <c r="BK1130" s="67"/>
      <c r="BL1130" s="67"/>
      <c r="BM1130" s="67"/>
    </row>
    <row r="1131" spans="1:65" s="60" customFormat="1" ht="12" customHeight="1">
      <c r="A1131" s="61"/>
      <c r="B1131" s="31"/>
      <c r="C1131" s="61"/>
      <c r="D1131" s="35"/>
      <c r="E1131" s="32"/>
      <c r="F1131" s="221"/>
      <c r="G1131" s="191"/>
      <c r="H1131" s="191"/>
      <c r="I1131" s="221"/>
      <c r="J1131" s="35"/>
      <c r="K1131" s="36"/>
      <c r="L1131" s="36"/>
      <c r="M1131" s="177"/>
      <c r="N1131" s="29"/>
      <c r="O1131" s="40"/>
      <c r="P1131" s="29"/>
      <c r="Q1131" s="29"/>
      <c r="R1131" s="40"/>
      <c r="S1131" s="30"/>
      <c r="T1131" s="30"/>
      <c r="U1131" s="30"/>
      <c r="V1131" s="30"/>
      <c r="W1131" s="30"/>
      <c r="X1131" s="30"/>
      <c r="Y1131" s="29"/>
      <c r="Z1131" s="29"/>
      <c r="AA1131" s="30"/>
      <c r="AB1131" s="30"/>
      <c r="AC1131" s="30"/>
      <c r="AX1131" s="67"/>
      <c r="AY1131" s="67"/>
      <c r="AZ1131" s="67"/>
      <c r="BA1131" s="67"/>
      <c r="BB1131" s="67"/>
      <c r="BC1131" s="67"/>
      <c r="BD1131" s="67"/>
      <c r="BE1131" s="67"/>
      <c r="BF1131" s="67"/>
      <c r="BG1131" s="67"/>
      <c r="BH1131" s="67"/>
      <c r="BI1131" s="67"/>
      <c r="BJ1131" s="67"/>
      <c r="BK1131" s="67"/>
      <c r="BL1131" s="67"/>
      <c r="BM1131" s="67"/>
    </row>
    <row r="1132" spans="1:65" s="60" customFormat="1" ht="12" customHeight="1">
      <c r="A1132" s="67"/>
      <c r="B1132" s="67"/>
      <c r="C1132" s="36"/>
      <c r="D1132" s="36"/>
      <c r="E1132" s="141"/>
      <c r="F1132" s="221">
        <v>0.95</v>
      </c>
      <c r="G1132" s="191" t="s">
        <v>32</v>
      </c>
      <c r="H1132" s="191">
        <v>8</v>
      </c>
      <c r="I1132" s="221">
        <v>8.1000000000000003E-2</v>
      </c>
      <c r="J1132" s="35"/>
      <c r="K1132" s="36"/>
      <c r="L1132" s="36"/>
      <c r="M1132" s="177"/>
      <c r="N1132" s="29"/>
      <c r="O1132" s="40"/>
      <c r="P1132" s="29"/>
      <c r="Q1132" s="29"/>
      <c r="R1132" s="40"/>
      <c r="S1132" s="30"/>
      <c r="T1132" s="30"/>
      <c r="U1132" s="30"/>
      <c r="V1132" s="30"/>
      <c r="W1132" s="30"/>
      <c r="X1132" s="30"/>
      <c r="Y1132" s="29"/>
      <c r="Z1132" s="29"/>
      <c r="AA1132" s="30"/>
      <c r="AB1132" s="30"/>
      <c r="AC1132" s="30"/>
      <c r="AX1132" s="67"/>
      <c r="AY1132" s="67"/>
      <c r="AZ1132" s="67"/>
      <c r="BA1132" s="67"/>
      <c r="BB1132" s="67"/>
      <c r="BC1132" s="67"/>
      <c r="BD1132" s="67"/>
      <c r="BE1132" s="67"/>
      <c r="BF1132" s="67"/>
      <c r="BG1132" s="67"/>
      <c r="BH1132" s="67"/>
      <c r="BI1132" s="67"/>
      <c r="BJ1132" s="67"/>
      <c r="BK1132" s="67"/>
      <c r="BL1132" s="67"/>
      <c r="BM1132" s="67"/>
    </row>
    <row r="1133" spans="1:65" s="60" customFormat="1" ht="12" customHeight="1">
      <c r="A1133" s="61"/>
      <c r="B1133" s="31"/>
      <c r="C1133" s="61"/>
      <c r="D1133" s="35"/>
      <c r="E1133" s="32"/>
      <c r="F1133" s="221">
        <v>1.25</v>
      </c>
      <c r="G1133" s="191" t="s">
        <v>32</v>
      </c>
      <c r="H1133" s="191">
        <v>9</v>
      </c>
      <c r="I1133" s="221">
        <v>0.14000000000000001</v>
      </c>
      <c r="J1133" s="35"/>
      <c r="K1133" s="36"/>
      <c r="L1133" s="36"/>
      <c r="M1133" s="177"/>
      <c r="N1133" s="29"/>
      <c r="O1133" s="40"/>
      <c r="P1133" s="29"/>
      <c r="Q1133" s="29"/>
      <c r="R1133" s="40"/>
      <c r="S1133" s="30"/>
      <c r="T1133" s="30"/>
      <c r="U1133" s="30"/>
      <c r="V1133" s="30"/>
      <c r="W1133" s="30"/>
      <c r="X1133" s="30"/>
      <c r="Y1133" s="29"/>
      <c r="Z1133" s="29"/>
      <c r="AA1133" s="30"/>
      <c r="AB1133" s="30"/>
      <c r="AC1133" s="30"/>
      <c r="AX1133" s="67"/>
      <c r="AY1133" s="67"/>
      <c r="AZ1133" s="67"/>
      <c r="BA1133" s="67"/>
      <c r="BB1133" s="67"/>
      <c r="BC1133" s="67"/>
      <c r="BD1133" s="67"/>
      <c r="BE1133" s="67"/>
      <c r="BF1133" s="67"/>
      <c r="BG1133" s="67"/>
      <c r="BH1133" s="67"/>
      <c r="BI1133" s="67"/>
      <c r="BJ1133" s="67"/>
      <c r="BK1133" s="67"/>
      <c r="BL1133" s="67"/>
      <c r="BM1133" s="67"/>
    </row>
    <row r="1134" spans="1:65" s="60" customFormat="1" ht="12" customHeight="1">
      <c r="A1134" s="61"/>
      <c r="B1134" s="31"/>
      <c r="C1134" s="61"/>
      <c r="D1134" s="35"/>
      <c r="E1134" s="32"/>
      <c r="F1134" s="221">
        <v>1.55</v>
      </c>
      <c r="G1134" s="191" t="s">
        <v>32</v>
      </c>
      <c r="H1134" s="191">
        <v>6</v>
      </c>
      <c r="I1134" s="221">
        <v>9.8000000000000004E-2</v>
      </c>
      <c r="J1134" s="35"/>
      <c r="K1134" s="36"/>
      <c r="L1134" s="36"/>
      <c r="M1134" s="177"/>
      <c r="N1134" s="29"/>
      <c r="O1134" s="40"/>
      <c r="P1134" s="29"/>
      <c r="Q1134" s="29"/>
      <c r="R1134" s="40"/>
      <c r="S1134" s="30"/>
      <c r="T1134" s="30"/>
      <c r="U1134" s="30"/>
      <c r="V1134" s="30"/>
      <c r="W1134" s="30"/>
      <c r="X1134" s="30"/>
      <c r="Y1134" s="29"/>
      <c r="Z1134" s="29"/>
      <c r="AA1134" s="30"/>
      <c r="AB1134" s="30"/>
      <c r="AC1134" s="30"/>
      <c r="AX1134" s="67"/>
      <c r="AY1134" s="67"/>
      <c r="AZ1134" s="67"/>
      <c r="BA1134" s="67"/>
      <c r="BB1134" s="67"/>
      <c r="BC1134" s="67"/>
      <c r="BD1134" s="67"/>
      <c r="BE1134" s="67"/>
      <c r="BF1134" s="67"/>
      <c r="BG1134" s="67"/>
      <c r="BH1134" s="67"/>
      <c r="BI1134" s="67"/>
      <c r="BJ1134" s="67"/>
      <c r="BK1134" s="67"/>
      <c r="BL1134" s="67"/>
      <c r="BM1134" s="67"/>
    </row>
    <row r="1135" spans="1:65" s="60" customFormat="1" ht="12" customHeight="1">
      <c r="A1135" s="61"/>
      <c r="B1135" s="31"/>
      <c r="C1135" s="61"/>
      <c r="D1135" s="35"/>
      <c r="E1135" s="32"/>
      <c r="F1135" s="221">
        <v>1.85</v>
      </c>
      <c r="G1135" s="191" t="s">
        <v>32</v>
      </c>
      <c r="H1135" s="191">
        <v>1</v>
      </c>
      <c r="I1135" s="221">
        <v>2.8000000000000001E-2</v>
      </c>
      <c r="J1135" s="35"/>
      <c r="K1135" s="36"/>
      <c r="L1135" s="36"/>
      <c r="M1135" s="177"/>
      <c r="N1135" s="29"/>
      <c r="O1135" s="40"/>
      <c r="P1135" s="29"/>
      <c r="Q1135" s="29"/>
      <c r="R1135" s="40"/>
      <c r="S1135" s="30"/>
      <c r="T1135" s="30"/>
      <c r="U1135" s="30"/>
      <c r="V1135" s="30"/>
      <c r="W1135" s="30"/>
      <c r="X1135" s="30"/>
      <c r="Y1135" s="29"/>
      <c r="Z1135" s="29"/>
      <c r="AA1135" s="30"/>
      <c r="AB1135" s="30"/>
      <c r="AC1135" s="30"/>
      <c r="AX1135" s="67"/>
      <c r="AY1135" s="67"/>
      <c r="AZ1135" s="67"/>
      <c r="BA1135" s="67"/>
      <c r="BB1135" s="67"/>
      <c r="BC1135" s="67"/>
      <c r="BD1135" s="67"/>
      <c r="BE1135" s="67"/>
      <c r="BF1135" s="67"/>
      <c r="BG1135" s="67"/>
      <c r="BH1135" s="67"/>
      <c r="BI1135" s="67"/>
      <c r="BJ1135" s="67"/>
      <c r="BK1135" s="67"/>
      <c r="BL1135" s="67"/>
      <c r="BM1135" s="67"/>
    </row>
    <row r="1136" spans="1:65" s="60" customFormat="1" ht="12" customHeight="1">
      <c r="A1136" s="61"/>
      <c r="B1136" s="31"/>
      <c r="C1136" s="61"/>
      <c r="D1136" s="35"/>
      <c r="E1136" s="32"/>
      <c r="F1136" s="221">
        <v>0.65</v>
      </c>
      <c r="G1136" s="191" t="s">
        <v>33</v>
      </c>
      <c r="H1136" s="191">
        <v>2</v>
      </c>
      <c r="I1136" s="221">
        <v>5.7000000000000002E-2</v>
      </c>
      <c r="J1136" s="35"/>
      <c r="K1136" s="36"/>
      <c r="L1136" s="36"/>
      <c r="M1136" s="177"/>
      <c r="N1136" s="29"/>
      <c r="O1136" s="40"/>
      <c r="P1136" s="29"/>
      <c r="Q1136" s="29"/>
      <c r="R1136" s="40"/>
      <c r="S1136" s="30"/>
      <c r="T1136" s="30"/>
      <c r="U1136" s="30"/>
      <c r="V1136" s="30"/>
      <c r="W1136" s="30"/>
      <c r="X1136" s="30"/>
      <c r="Y1136" s="29"/>
      <c r="Z1136" s="29"/>
      <c r="AA1136" s="30"/>
      <c r="AB1136" s="30"/>
      <c r="AC1136" s="30"/>
      <c r="AX1136" s="67"/>
      <c r="AY1136" s="67"/>
      <c r="AZ1136" s="67"/>
      <c r="BA1136" s="67"/>
      <c r="BB1136" s="67"/>
      <c r="BC1136" s="67"/>
      <c r="BD1136" s="67"/>
      <c r="BE1136" s="67"/>
      <c r="BF1136" s="67"/>
      <c r="BG1136" s="67"/>
      <c r="BH1136" s="67"/>
      <c r="BI1136" s="67"/>
      <c r="BJ1136" s="67"/>
      <c r="BK1136" s="67"/>
      <c r="BL1136" s="67"/>
      <c r="BM1136" s="67"/>
    </row>
    <row r="1137" spans="1:65" s="60" customFormat="1" ht="12" customHeight="1">
      <c r="A1137" s="61"/>
      <c r="B1137" s="31"/>
      <c r="C1137" s="61"/>
      <c r="D1137" s="35"/>
      <c r="E1137" s="32"/>
      <c r="F1137" s="221">
        <v>0.95</v>
      </c>
      <c r="G1137" s="191" t="s">
        <v>33</v>
      </c>
      <c r="H1137" s="191">
        <v>6</v>
      </c>
      <c r="I1137" s="221">
        <v>0.14199999999999999</v>
      </c>
      <c r="J1137" s="35"/>
      <c r="K1137" s="36"/>
      <c r="L1137" s="36"/>
      <c r="M1137" s="177"/>
      <c r="N1137" s="29"/>
      <c r="O1137" s="40"/>
      <c r="P1137" s="29"/>
      <c r="Q1137" s="29"/>
      <c r="R1137" s="40"/>
      <c r="S1137" s="30"/>
      <c r="T1137" s="30"/>
      <c r="U1137" s="30"/>
      <c r="V1137" s="30"/>
      <c r="W1137" s="30"/>
      <c r="X1137" s="30"/>
      <c r="Y1137" s="29"/>
      <c r="Z1137" s="29"/>
      <c r="AA1137" s="30"/>
      <c r="AB1137" s="30"/>
      <c r="AC1137" s="30"/>
      <c r="AX1137" s="67"/>
      <c r="AY1137" s="67"/>
      <c r="AZ1137" s="67"/>
      <c r="BA1137" s="67"/>
      <c r="BB1137" s="67"/>
      <c r="BC1137" s="67"/>
      <c r="BD1137" s="67"/>
      <c r="BE1137" s="67"/>
      <c r="BF1137" s="67"/>
      <c r="BG1137" s="67"/>
      <c r="BH1137" s="67"/>
      <c r="BI1137" s="67"/>
      <c r="BJ1137" s="67"/>
      <c r="BK1137" s="67"/>
      <c r="BL1137" s="67"/>
      <c r="BM1137" s="67"/>
    </row>
    <row r="1138" spans="1:65" s="60" customFormat="1" ht="12" customHeight="1">
      <c r="A1138" s="61"/>
      <c r="B1138" s="31"/>
      <c r="C1138" s="61"/>
      <c r="D1138" s="35"/>
      <c r="E1138" s="32"/>
      <c r="F1138" s="221">
        <v>1.25</v>
      </c>
      <c r="G1138" s="191" t="s">
        <v>33</v>
      </c>
      <c r="H1138" s="191">
        <v>14</v>
      </c>
      <c r="I1138" s="221">
        <v>0.51200000000000001</v>
      </c>
      <c r="J1138" s="35"/>
      <c r="K1138" s="36"/>
      <c r="L1138" s="36"/>
      <c r="M1138" s="177"/>
      <c r="N1138" s="29"/>
      <c r="O1138" s="40"/>
      <c r="P1138" s="29"/>
      <c r="Q1138" s="29"/>
      <c r="R1138" s="40"/>
      <c r="S1138" s="30"/>
      <c r="T1138" s="30"/>
      <c r="U1138" s="30"/>
      <c r="V1138" s="30"/>
      <c r="W1138" s="30"/>
      <c r="X1138" s="30"/>
      <c r="Y1138" s="29"/>
      <c r="Z1138" s="29"/>
      <c r="AA1138" s="30"/>
      <c r="AB1138" s="30"/>
      <c r="AC1138" s="30"/>
      <c r="AX1138" s="67"/>
      <c r="AY1138" s="67"/>
      <c r="AZ1138" s="67"/>
      <c r="BA1138" s="67"/>
      <c r="BB1138" s="67"/>
      <c r="BC1138" s="67"/>
      <c r="BD1138" s="67"/>
      <c r="BE1138" s="67"/>
      <c r="BF1138" s="67"/>
      <c r="BG1138" s="67"/>
      <c r="BH1138" s="67"/>
      <c r="BI1138" s="67"/>
      <c r="BJ1138" s="67"/>
      <c r="BK1138" s="67"/>
      <c r="BL1138" s="67"/>
      <c r="BM1138" s="67"/>
    </row>
    <row r="1139" spans="1:65" s="60" customFormat="1" ht="12" customHeight="1">
      <c r="A1139" s="61"/>
      <c r="B1139" s="31"/>
      <c r="C1139" s="61"/>
      <c r="D1139" s="35"/>
      <c r="E1139" s="32"/>
      <c r="F1139" s="221">
        <v>1.55</v>
      </c>
      <c r="G1139" s="191" t="s">
        <v>33</v>
      </c>
      <c r="H1139" s="191">
        <v>4</v>
      </c>
      <c r="I1139" s="221">
        <v>0.16700000000000001</v>
      </c>
      <c r="J1139" s="35"/>
      <c r="K1139" s="36"/>
      <c r="L1139" s="36"/>
      <c r="M1139" s="177"/>
      <c r="N1139" s="29"/>
      <c r="O1139" s="40"/>
      <c r="P1139" s="29"/>
      <c r="Q1139" s="29"/>
      <c r="R1139" s="40"/>
      <c r="S1139" s="30"/>
      <c r="T1139" s="30"/>
      <c r="U1139" s="30"/>
      <c r="V1139" s="30"/>
      <c r="W1139" s="30"/>
      <c r="X1139" s="30"/>
      <c r="Y1139" s="29"/>
      <c r="Z1139" s="29"/>
      <c r="AA1139" s="30"/>
      <c r="AB1139" s="30"/>
      <c r="AC1139" s="30"/>
      <c r="AX1139" s="67"/>
      <c r="AY1139" s="67"/>
      <c r="AZ1139" s="67"/>
      <c r="BA1139" s="67"/>
      <c r="BB1139" s="67"/>
      <c r="BC1139" s="67"/>
      <c r="BD1139" s="67"/>
      <c r="BE1139" s="67"/>
      <c r="BF1139" s="67"/>
      <c r="BG1139" s="67"/>
      <c r="BH1139" s="67"/>
      <c r="BI1139" s="67"/>
      <c r="BJ1139" s="67"/>
      <c r="BK1139" s="67"/>
      <c r="BL1139" s="67"/>
      <c r="BM1139" s="67"/>
    </row>
    <row r="1140" spans="1:65" s="60" customFormat="1" ht="12" customHeight="1">
      <c r="A1140" s="61"/>
      <c r="B1140" s="31"/>
      <c r="C1140" s="61"/>
      <c r="D1140" s="35"/>
      <c r="E1140" s="32"/>
      <c r="F1140" s="221">
        <v>1.25</v>
      </c>
      <c r="G1140" s="191" t="s">
        <v>34</v>
      </c>
      <c r="H1140" s="191">
        <v>3</v>
      </c>
      <c r="I1140" s="221">
        <v>0.23400000000000001</v>
      </c>
      <c r="J1140" s="35"/>
      <c r="K1140" s="36"/>
      <c r="L1140" s="36"/>
      <c r="M1140" s="177"/>
      <c r="N1140" s="29"/>
      <c r="O1140" s="40"/>
      <c r="P1140" s="29"/>
      <c r="Q1140" s="29"/>
      <c r="R1140" s="40"/>
      <c r="S1140" s="30"/>
      <c r="T1140" s="30"/>
      <c r="U1140" s="30"/>
      <c r="V1140" s="30"/>
      <c r="W1140" s="30"/>
      <c r="X1140" s="30"/>
      <c r="Y1140" s="29"/>
      <c r="Z1140" s="29"/>
      <c r="AA1140" s="30"/>
      <c r="AB1140" s="30"/>
      <c r="AC1140" s="30"/>
      <c r="AX1140" s="67"/>
      <c r="AY1140" s="67"/>
      <c r="AZ1140" s="67"/>
      <c r="BA1140" s="67"/>
      <c r="BB1140" s="67"/>
      <c r="BC1140" s="67"/>
      <c r="BD1140" s="67"/>
      <c r="BE1140" s="67"/>
      <c r="BF1140" s="67"/>
      <c r="BG1140" s="67"/>
      <c r="BH1140" s="67"/>
      <c r="BI1140" s="67"/>
      <c r="BJ1140" s="67"/>
      <c r="BK1140" s="67"/>
      <c r="BL1140" s="67"/>
      <c r="BM1140" s="67"/>
    </row>
    <row r="1141" spans="1:65" s="60" customFormat="1" ht="12" customHeight="1">
      <c r="A1141" s="61"/>
      <c r="B1141" s="38"/>
      <c r="C1141" s="61"/>
      <c r="D1141" s="35"/>
      <c r="E1141" s="38" t="s">
        <v>20</v>
      </c>
      <c r="F1141" s="221"/>
      <c r="G1141" s="25" t="s">
        <v>4</v>
      </c>
      <c r="H1141" s="179">
        <v>53</v>
      </c>
      <c r="I1141" s="35">
        <v>1.4590000000000001</v>
      </c>
      <c r="J1141" s="35"/>
      <c r="K1141" s="36"/>
      <c r="L1141" s="36"/>
      <c r="M1141" s="177"/>
      <c r="N1141" s="29"/>
      <c r="O1141" s="40"/>
      <c r="P1141" s="29"/>
      <c r="Q1141" s="29"/>
      <c r="R1141" s="40"/>
      <c r="S1141" s="30"/>
      <c r="T1141" s="30"/>
      <c r="U1141" s="30"/>
      <c r="V1141" s="30"/>
      <c r="W1141" s="30"/>
      <c r="X1141" s="30"/>
      <c r="Y1141" s="29"/>
      <c r="Z1141" s="29"/>
      <c r="AA1141" s="30"/>
      <c r="AB1141" s="30"/>
      <c r="AC1141" s="30"/>
      <c r="AX1141" s="67"/>
      <c r="AY1141" s="67"/>
      <c r="AZ1141" s="67"/>
      <c r="BA1141" s="67"/>
      <c r="BB1141" s="67"/>
      <c r="BC1141" s="67"/>
      <c r="BD1141" s="67"/>
      <c r="BE1141" s="67"/>
      <c r="BF1141" s="67"/>
      <c r="BG1141" s="67"/>
      <c r="BH1141" s="67"/>
      <c r="BI1141" s="67"/>
      <c r="BJ1141" s="67"/>
      <c r="BK1141" s="67"/>
      <c r="BL1141" s="67"/>
      <c r="BM1141" s="67"/>
    </row>
    <row r="1142" spans="1:65" s="60" customFormat="1">
      <c r="A1142" s="65"/>
      <c r="B1142" s="38"/>
      <c r="C1142" s="35"/>
      <c r="D1142" s="35"/>
      <c r="E1142" s="38"/>
      <c r="F1142" s="36">
        <v>0.95</v>
      </c>
      <c r="G1142" s="36" t="s">
        <v>30</v>
      </c>
      <c r="H1142" s="36">
        <v>2</v>
      </c>
      <c r="I1142" s="36">
        <v>0.152</v>
      </c>
      <c r="J1142" s="35"/>
      <c r="K1142" s="36"/>
      <c r="L1142" s="36"/>
    </row>
    <row r="1143" spans="1:65" s="60" customFormat="1">
      <c r="A1143" s="65"/>
      <c r="B1143" s="38"/>
      <c r="C1143" s="35"/>
      <c r="D1143" s="35"/>
      <c r="E1143" s="38"/>
      <c r="F1143" s="36">
        <v>1.25</v>
      </c>
      <c r="G1143" s="36" t="s">
        <v>30</v>
      </c>
      <c r="H1143" s="36">
        <v>22</v>
      </c>
      <c r="I1143" s="36">
        <v>2.2879999999999998</v>
      </c>
      <c r="J1143" s="35"/>
      <c r="K1143" s="36"/>
      <c r="L1143" s="36"/>
    </row>
    <row r="1144" spans="1:65" s="60" customFormat="1">
      <c r="A1144" s="65"/>
      <c r="B1144" s="38"/>
      <c r="C1144" s="35"/>
      <c r="D1144" s="35"/>
      <c r="E1144" s="38"/>
      <c r="F1144" s="36">
        <v>1.55</v>
      </c>
      <c r="G1144" s="36" t="s">
        <v>30</v>
      </c>
      <c r="H1144" s="36">
        <v>11</v>
      </c>
      <c r="I1144" s="36">
        <v>1.298</v>
      </c>
      <c r="J1144" s="35"/>
      <c r="K1144" s="36"/>
      <c r="L1144" s="36"/>
    </row>
    <row r="1145" spans="1:65" s="60" customFormat="1">
      <c r="A1145" s="65"/>
      <c r="B1145" s="38"/>
      <c r="C1145" s="35"/>
      <c r="D1145" s="35"/>
      <c r="E1145" s="38"/>
      <c r="F1145" s="36">
        <v>0.95</v>
      </c>
      <c r="G1145" s="36" t="s">
        <v>31</v>
      </c>
      <c r="H1145" s="36">
        <v>2</v>
      </c>
      <c r="I1145" s="36">
        <v>0.308</v>
      </c>
      <c r="J1145" s="35"/>
      <c r="K1145" s="36"/>
      <c r="L1145" s="36"/>
    </row>
    <row r="1146" spans="1:65" s="60" customFormat="1">
      <c r="A1146" s="65"/>
      <c r="B1146" s="38"/>
      <c r="C1146" s="35"/>
      <c r="D1146" s="35"/>
      <c r="E1146" s="38"/>
      <c r="F1146" s="36">
        <v>1.25</v>
      </c>
      <c r="G1146" s="36" t="s">
        <v>31</v>
      </c>
      <c r="H1146" s="36">
        <v>9</v>
      </c>
      <c r="I1146" s="36">
        <v>1.8540000000000001</v>
      </c>
      <c r="J1146" s="35"/>
      <c r="K1146" s="36"/>
      <c r="L1146" s="36"/>
    </row>
    <row r="1147" spans="1:65" s="60" customFormat="1">
      <c r="A1147" s="65"/>
      <c r="B1147" s="38"/>
      <c r="C1147" s="35"/>
      <c r="D1147" s="35"/>
      <c r="E1147" s="38"/>
      <c r="F1147" s="36">
        <v>1.55</v>
      </c>
      <c r="G1147" s="36" t="s">
        <v>31</v>
      </c>
      <c r="H1147" s="36">
        <v>8</v>
      </c>
      <c r="I1147" s="36">
        <v>1.8240000000000001</v>
      </c>
      <c r="J1147" s="35"/>
      <c r="K1147" s="36"/>
      <c r="L1147" s="36"/>
    </row>
    <row r="1148" spans="1:65" s="60" customFormat="1">
      <c r="A1148" s="65"/>
      <c r="B1148" s="38"/>
      <c r="C1148" s="35"/>
      <c r="D1148" s="35"/>
      <c r="E1148" s="38"/>
      <c r="F1148" s="36">
        <v>1.85</v>
      </c>
      <c r="G1148" s="36" t="s">
        <v>31</v>
      </c>
      <c r="H1148" s="36">
        <v>1</v>
      </c>
      <c r="I1148" s="36">
        <v>0.28899999999999998</v>
      </c>
      <c r="J1148" s="35"/>
      <c r="K1148" s="36"/>
      <c r="L1148" s="36"/>
    </row>
    <row r="1149" spans="1:65" s="60" customFormat="1">
      <c r="A1149" s="65"/>
      <c r="B1149" s="38"/>
      <c r="C1149" s="35"/>
      <c r="D1149" s="35"/>
      <c r="E1149" s="38"/>
      <c r="F1149" s="36">
        <v>0.95</v>
      </c>
      <c r="G1149" s="36" t="s">
        <v>38</v>
      </c>
      <c r="H1149" s="36">
        <v>2</v>
      </c>
      <c r="I1149" s="36">
        <v>0.436</v>
      </c>
      <c r="J1149" s="35"/>
      <c r="K1149" s="36"/>
      <c r="L1149" s="36"/>
    </row>
    <row r="1150" spans="1:65" s="60" customFormat="1">
      <c r="A1150" s="65"/>
      <c r="B1150" s="38"/>
      <c r="C1150" s="35"/>
      <c r="D1150" s="35"/>
      <c r="E1150" s="38"/>
      <c r="F1150" s="36">
        <v>1.25</v>
      </c>
      <c r="G1150" s="36" t="s">
        <v>38</v>
      </c>
      <c r="H1150" s="36">
        <v>1</v>
      </c>
      <c r="I1150" s="44">
        <v>0.3</v>
      </c>
      <c r="J1150" s="35"/>
      <c r="K1150" s="36"/>
      <c r="L1150" s="36"/>
    </row>
    <row r="1151" spans="1:65" s="60" customFormat="1">
      <c r="A1151" s="65"/>
      <c r="B1151" s="38"/>
      <c r="C1151" s="35"/>
      <c r="D1151" s="35"/>
      <c r="E1151" s="38"/>
      <c r="F1151" s="36">
        <v>1.25</v>
      </c>
      <c r="G1151" s="36" t="s">
        <v>37</v>
      </c>
      <c r="H1151" s="36">
        <v>4</v>
      </c>
      <c r="I1151" s="36">
        <v>1.732</v>
      </c>
      <c r="J1151" s="35"/>
      <c r="K1151" s="36"/>
      <c r="L1151" s="36"/>
    </row>
    <row r="1152" spans="1:65" s="60" customFormat="1">
      <c r="A1152" s="65"/>
      <c r="B1152" s="38"/>
      <c r="C1152" s="61"/>
      <c r="D1152" s="35"/>
      <c r="E1152" s="38" t="s">
        <v>152</v>
      </c>
      <c r="F1152" s="38"/>
      <c r="G1152" s="179" t="s">
        <v>4</v>
      </c>
      <c r="H1152" s="35">
        <v>62</v>
      </c>
      <c r="I1152" s="47">
        <v>10.481</v>
      </c>
      <c r="J1152" s="35"/>
      <c r="K1152" s="36"/>
      <c r="L1152" s="36"/>
    </row>
    <row r="1153" spans="1:65" s="60" customFormat="1">
      <c r="A1153" s="35">
        <v>97</v>
      </c>
      <c r="B1153" s="38" t="s">
        <v>149</v>
      </c>
      <c r="C1153" s="61" t="s">
        <v>150</v>
      </c>
      <c r="D1153" s="35" t="s">
        <v>282</v>
      </c>
      <c r="E1153" s="38" t="s">
        <v>274</v>
      </c>
      <c r="F1153" s="36"/>
      <c r="G1153" s="25" t="s">
        <v>163</v>
      </c>
      <c r="H1153" s="35">
        <v>115</v>
      </c>
      <c r="I1153" s="47">
        <v>11.94</v>
      </c>
      <c r="J1153" s="35">
        <v>3882</v>
      </c>
      <c r="K1153" s="36"/>
      <c r="L1153" s="36"/>
      <c r="N1153" s="29"/>
      <c r="O1153" s="40"/>
      <c r="P1153" s="29"/>
      <c r="Q1153" s="29"/>
      <c r="R1153" s="40"/>
      <c r="S1153" s="30"/>
      <c r="T1153" s="30"/>
      <c r="U1153" s="30"/>
      <c r="V1153" s="30"/>
      <c r="W1153" s="30"/>
      <c r="X1153" s="30"/>
      <c r="Y1153" s="29"/>
      <c r="Z1153" s="29"/>
      <c r="AA1153" s="30"/>
      <c r="AB1153" s="30"/>
      <c r="AC1153" s="30"/>
      <c r="AX1153" s="67"/>
      <c r="AY1153" s="67"/>
      <c r="AZ1153" s="67"/>
      <c r="BA1153" s="67"/>
      <c r="BB1153" s="67"/>
      <c r="BC1153" s="67"/>
      <c r="BD1153" s="67"/>
      <c r="BE1153" s="67"/>
      <c r="BF1153" s="67"/>
      <c r="BG1153" s="67"/>
      <c r="BH1153" s="67"/>
      <c r="BI1153" s="67"/>
      <c r="BJ1153" s="67"/>
      <c r="BK1153" s="67"/>
      <c r="BL1153" s="67"/>
      <c r="BM1153" s="67"/>
    </row>
    <row r="1154" spans="1:65" s="60" customFormat="1">
      <c r="A1154" s="186"/>
      <c r="B1154" s="187"/>
      <c r="C1154" s="188"/>
      <c r="D1154" s="186"/>
      <c r="E1154" s="187"/>
      <c r="F1154" s="189"/>
      <c r="G1154" s="190"/>
      <c r="H1154" s="186"/>
      <c r="I1154" s="186"/>
      <c r="J1154" s="186"/>
      <c r="K1154" s="189"/>
      <c r="L1154" s="189"/>
      <c r="N1154" s="29"/>
      <c r="O1154" s="40"/>
      <c r="P1154" s="29"/>
      <c r="Q1154" s="29"/>
      <c r="R1154" s="40"/>
      <c r="S1154" s="30"/>
      <c r="T1154" s="30"/>
      <c r="U1154" s="30"/>
      <c r="V1154" s="30"/>
      <c r="W1154" s="30"/>
      <c r="X1154" s="30"/>
      <c r="Y1154" s="29"/>
      <c r="Z1154" s="29"/>
      <c r="AA1154" s="30"/>
      <c r="AB1154" s="30"/>
      <c r="AC1154" s="30"/>
      <c r="AX1154" s="67"/>
      <c r="AY1154" s="67"/>
      <c r="AZ1154" s="67"/>
      <c r="BA1154" s="67"/>
      <c r="BB1154" s="67"/>
      <c r="BC1154" s="67"/>
      <c r="BD1154" s="67"/>
      <c r="BE1154" s="67"/>
      <c r="BF1154" s="67"/>
      <c r="BG1154" s="67"/>
      <c r="BH1154" s="67"/>
      <c r="BI1154" s="67"/>
      <c r="BJ1154" s="67"/>
      <c r="BK1154" s="67"/>
      <c r="BL1154" s="67"/>
      <c r="BM1154" s="67"/>
    </row>
    <row r="1155" spans="1:65" s="60" customFormat="1">
      <c r="A1155" s="35"/>
      <c r="B1155" s="38"/>
      <c r="C1155" s="61"/>
      <c r="D1155" s="35"/>
      <c r="E1155" s="38"/>
      <c r="F1155" s="36"/>
      <c r="G1155" s="25"/>
      <c r="H1155" s="35"/>
      <c r="I1155" s="35"/>
      <c r="J1155" s="35"/>
      <c r="K1155" s="36"/>
      <c r="L1155" s="36"/>
      <c r="M1155" s="177"/>
      <c r="N1155" s="29"/>
      <c r="O1155" s="40"/>
      <c r="P1155" s="29"/>
      <c r="Q1155" s="29"/>
      <c r="R1155" s="40"/>
      <c r="S1155" s="30"/>
      <c r="T1155" s="30"/>
      <c r="U1155" s="30"/>
      <c r="V1155" s="30"/>
      <c r="W1155" s="30"/>
      <c r="X1155" s="30"/>
      <c r="Y1155" s="29"/>
      <c r="Z1155" s="29"/>
      <c r="AA1155" s="30"/>
      <c r="AB1155" s="30"/>
      <c r="AC1155" s="30"/>
      <c r="AX1155" s="67"/>
      <c r="AY1155" s="67"/>
      <c r="AZ1155" s="67"/>
      <c r="BA1155" s="67"/>
      <c r="BB1155" s="67"/>
      <c r="BC1155" s="67"/>
      <c r="BD1155" s="67"/>
      <c r="BE1155" s="67"/>
      <c r="BF1155" s="67"/>
      <c r="BG1155" s="67"/>
      <c r="BH1155" s="67"/>
      <c r="BI1155" s="67"/>
      <c r="BJ1155" s="67"/>
      <c r="BK1155" s="67"/>
      <c r="BL1155" s="67"/>
      <c r="BM1155" s="67"/>
    </row>
    <row r="1156" spans="1:65" s="60" customFormat="1">
      <c r="A1156" s="65"/>
      <c r="B1156" s="38"/>
      <c r="C1156" s="35"/>
      <c r="D1156" s="35"/>
      <c r="E1156" s="38"/>
      <c r="F1156" s="36">
        <v>0.95</v>
      </c>
      <c r="G1156" s="36" t="s">
        <v>39</v>
      </c>
      <c r="H1156" s="36">
        <v>1</v>
      </c>
      <c r="I1156" s="36">
        <v>1.7000000000000001E-2</v>
      </c>
      <c r="J1156" s="35"/>
      <c r="K1156" s="36"/>
      <c r="L1156" s="36"/>
    </row>
    <row r="1157" spans="1:65" s="60" customFormat="1">
      <c r="A1157" s="65"/>
      <c r="B1157" s="38"/>
      <c r="C1157" s="35"/>
      <c r="D1157" s="35"/>
      <c r="E1157" s="38"/>
      <c r="F1157" s="36">
        <v>1.25</v>
      </c>
      <c r="G1157" s="36" t="s">
        <v>39</v>
      </c>
      <c r="H1157" s="36">
        <v>15</v>
      </c>
      <c r="I1157" s="36">
        <v>0.32200000000000001</v>
      </c>
      <c r="J1157" s="35"/>
      <c r="K1157" s="36"/>
      <c r="L1157" s="36"/>
    </row>
    <row r="1158" spans="1:65" s="60" customFormat="1">
      <c r="A1158" s="65"/>
      <c r="B1158" s="38"/>
      <c r="C1158" s="35"/>
      <c r="D1158" s="35"/>
      <c r="E1158" s="38"/>
      <c r="F1158" s="36">
        <v>1.55</v>
      </c>
      <c r="G1158" s="36" t="s">
        <v>39</v>
      </c>
      <c r="H1158" s="36">
        <v>21</v>
      </c>
      <c r="I1158" s="36">
        <v>0.58199999999999996</v>
      </c>
      <c r="J1158" s="35"/>
      <c r="K1158" s="36"/>
      <c r="L1158" s="36"/>
    </row>
    <row r="1159" spans="1:65" s="60" customFormat="1">
      <c r="A1159" s="65"/>
      <c r="B1159" s="38"/>
      <c r="C1159" s="35"/>
      <c r="D1159" s="35"/>
      <c r="E1159" s="38"/>
      <c r="F1159" s="36">
        <v>0.95</v>
      </c>
      <c r="G1159" s="36" t="s">
        <v>40</v>
      </c>
      <c r="H1159" s="36">
        <v>13</v>
      </c>
      <c r="I1159" s="36">
        <v>0.41499999999999998</v>
      </c>
      <c r="J1159" s="35"/>
      <c r="K1159" s="36"/>
      <c r="L1159" s="36"/>
    </row>
    <row r="1160" spans="1:65" s="60" customFormat="1">
      <c r="A1160" s="65"/>
      <c r="B1160" s="38"/>
      <c r="C1160" s="35"/>
      <c r="D1160" s="35"/>
      <c r="E1160" s="38"/>
      <c r="F1160" s="36">
        <v>1.25</v>
      </c>
      <c r="G1160" s="36" t="s">
        <v>40</v>
      </c>
      <c r="H1160" s="36">
        <v>61</v>
      </c>
      <c r="I1160" s="36">
        <v>2.5670000000000002</v>
      </c>
      <c r="J1160" s="35"/>
      <c r="K1160" s="36"/>
      <c r="L1160" s="36"/>
    </row>
    <row r="1161" spans="1:65" s="60" customFormat="1">
      <c r="A1161" s="65"/>
      <c r="B1161" s="38"/>
      <c r="C1161" s="35"/>
      <c r="D1161" s="35"/>
      <c r="E1161" s="38"/>
      <c r="F1161" s="36">
        <v>1.55</v>
      </c>
      <c r="G1161" s="36" t="s">
        <v>40</v>
      </c>
      <c r="H1161" s="36">
        <v>43</v>
      </c>
      <c r="I1161" s="36">
        <v>2.2789999999999999</v>
      </c>
      <c r="J1161" s="35"/>
      <c r="K1161" s="36"/>
      <c r="L1161" s="36"/>
    </row>
    <row r="1162" spans="1:65" s="60" customFormat="1">
      <c r="A1162" s="65"/>
      <c r="B1162" s="38"/>
      <c r="C1162" s="35"/>
      <c r="D1162" s="35"/>
      <c r="E1162" s="38"/>
      <c r="F1162" s="36">
        <v>1.85</v>
      </c>
      <c r="G1162" s="36" t="s">
        <v>40</v>
      </c>
      <c r="H1162" s="36">
        <v>2</v>
      </c>
      <c r="I1162" s="36">
        <v>0.11899999999999999</v>
      </c>
      <c r="J1162" s="35"/>
      <c r="K1162" s="36"/>
      <c r="L1162" s="36"/>
    </row>
    <row r="1163" spans="1:65" s="60" customFormat="1">
      <c r="A1163" s="35">
        <v>98</v>
      </c>
      <c r="B1163" s="38" t="s">
        <v>149</v>
      </c>
      <c r="C1163" s="61" t="s">
        <v>150</v>
      </c>
      <c r="D1163" s="35" t="s">
        <v>283</v>
      </c>
      <c r="E1163" s="38" t="s">
        <v>152</v>
      </c>
      <c r="F1163" s="38"/>
      <c r="G1163" s="179" t="s">
        <v>4</v>
      </c>
      <c r="H1163" s="35">
        <v>156</v>
      </c>
      <c r="I1163" s="47">
        <v>6.3010000000000002</v>
      </c>
      <c r="J1163" s="35">
        <v>843</v>
      </c>
      <c r="K1163" s="36"/>
      <c r="L1163" s="36"/>
    </row>
    <row r="1164" spans="1:65" s="60" customFormat="1">
      <c r="A1164" s="186"/>
      <c r="B1164" s="187"/>
      <c r="C1164" s="188"/>
      <c r="D1164" s="186"/>
      <c r="E1164" s="187"/>
      <c r="F1164" s="189"/>
      <c r="G1164" s="190"/>
      <c r="H1164" s="186"/>
      <c r="I1164" s="186"/>
      <c r="J1164" s="186"/>
      <c r="K1164" s="189"/>
      <c r="L1164" s="189"/>
      <c r="N1164" s="29"/>
      <c r="O1164" s="40"/>
      <c r="P1164" s="29"/>
      <c r="Q1164" s="29"/>
      <c r="R1164" s="40"/>
      <c r="S1164" s="30"/>
      <c r="T1164" s="30"/>
      <c r="U1164" s="30"/>
      <c r="V1164" s="30"/>
      <c r="W1164" s="30"/>
      <c r="X1164" s="30"/>
      <c r="Y1164" s="29"/>
      <c r="Z1164" s="29"/>
      <c r="AA1164" s="30"/>
      <c r="AB1164" s="30"/>
      <c r="AC1164" s="30"/>
      <c r="AX1164" s="67"/>
      <c r="AY1164" s="67"/>
      <c r="AZ1164" s="67"/>
      <c r="BA1164" s="67"/>
      <c r="BB1164" s="67"/>
      <c r="BC1164" s="67"/>
      <c r="BD1164" s="67"/>
      <c r="BE1164" s="67"/>
      <c r="BF1164" s="67"/>
      <c r="BG1164" s="67"/>
      <c r="BH1164" s="67"/>
      <c r="BI1164" s="67"/>
      <c r="BJ1164" s="67"/>
      <c r="BK1164" s="67"/>
      <c r="BL1164" s="67"/>
      <c r="BM1164" s="67"/>
    </row>
    <row r="1165" spans="1:65" s="60" customFormat="1">
      <c r="A1165" s="35"/>
      <c r="B1165" s="38"/>
      <c r="C1165" s="61"/>
      <c r="D1165" s="35"/>
      <c r="E1165" s="38"/>
      <c r="F1165" s="36"/>
      <c r="G1165" s="25"/>
      <c r="H1165" s="35"/>
      <c r="I1165" s="35"/>
      <c r="J1165" s="35"/>
      <c r="K1165" s="36"/>
      <c r="L1165" s="36"/>
      <c r="M1165" s="177"/>
      <c r="N1165" s="29"/>
      <c r="O1165" s="40"/>
      <c r="P1165" s="29"/>
      <c r="Q1165" s="29"/>
      <c r="R1165" s="40"/>
      <c r="S1165" s="30"/>
      <c r="T1165" s="30"/>
      <c r="U1165" s="30"/>
      <c r="V1165" s="30"/>
      <c r="W1165" s="30"/>
      <c r="X1165" s="30"/>
      <c r="Y1165" s="29"/>
      <c r="Z1165" s="29"/>
      <c r="AA1165" s="30"/>
      <c r="AB1165" s="30"/>
      <c r="AC1165" s="30"/>
      <c r="AX1165" s="67"/>
      <c r="AY1165" s="67"/>
      <c r="AZ1165" s="67"/>
      <c r="BA1165" s="67"/>
      <c r="BB1165" s="67"/>
      <c r="BC1165" s="67"/>
      <c r="BD1165" s="67"/>
      <c r="BE1165" s="67"/>
      <c r="BF1165" s="67"/>
      <c r="BG1165" s="67"/>
      <c r="BH1165" s="67"/>
      <c r="BI1165" s="67"/>
      <c r="BJ1165" s="67"/>
      <c r="BK1165" s="67"/>
      <c r="BL1165" s="67"/>
      <c r="BM1165" s="67"/>
    </row>
    <row r="1166" spans="1:65" s="60" customFormat="1">
      <c r="A1166" s="35"/>
      <c r="B1166" s="38"/>
      <c r="C1166" s="61"/>
      <c r="D1166" s="35"/>
      <c r="E1166" s="38" t="s">
        <v>277</v>
      </c>
      <c r="F1166" s="36">
        <v>0</v>
      </c>
      <c r="G1166" s="36">
        <v>0</v>
      </c>
      <c r="H1166" s="36">
        <v>0</v>
      </c>
      <c r="I1166" s="44">
        <v>11</v>
      </c>
      <c r="J1166" s="35"/>
      <c r="K1166" s="36"/>
      <c r="L1166" s="36"/>
      <c r="N1166" s="29"/>
      <c r="O1166" s="40"/>
      <c r="P1166" s="29"/>
      <c r="Q1166" s="29"/>
      <c r="R1166" s="40"/>
      <c r="S1166" s="30"/>
      <c r="T1166" s="30"/>
      <c r="U1166" s="30"/>
      <c r="V1166" s="30"/>
      <c r="W1166" s="30"/>
      <c r="X1166" s="30"/>
      <c r="Y1166" s="29"/>
      <c r="Z1166" s="29"/>
      <c r="AA1166" s="30"/>
      <c r="AB1166" s="30"/>
      <c r="AC1166" s="30"/>
      <c r="AX1166" s="67"/>
      <c r="AY1166" s="67"/>
      <c r="AZ1166" s="67"/>
      <c r="BA1166" s="67"/>
      <c r="BB1166" s="67"/>
      <c r="BC1166" s="67"/>
      <c r="BD1166" s="67"/>
      <c r="BE1166" s="67"/>
      <c r="BF1166" s="67"/>
      <c r="BG1166" s="67"/>
      <c r="BH1166" s="67"/>
      <c r="BI1166" s="67"/>
      <c r="BJ1166" s="67"/>
      <c r="BK1166" s="67"/>
      <c r="BL1166" s="67"/>
      <c r="BM1166" s="67"/>
    </row>
    <row r="1167" spans="1:65" s="60" customFormat="1">
      <c r="A1167" s="35"/>
      <c r="E1167" s="38" t="s">
        <v>20</v>
      </c>
      <c r="F1167" s="36">
        <v>0</v>
      </c>
      <c r="G1167" s="36">
        <v>0</v>
      </c>
      <c r="H1167" s="36">
        <v>0</v>
      </c>
      <c r="I1167" s="44">
        <v>2</v>
      </c>
      <c r="J1167" s="35"/>
      <c r="K1167" s="36"/>
      <c r="L1167" s="36"/>
      <c r="N1167" s="29"/>
      <c r="O1167" s="40"/>
      <c r="P1167" s="29"/>
      <c r="Q1167" s="29"/>
      <c r="R1167" s="40"/>
      <c r="S1167" s="30"/>
      <c r="T1167" s="30"/>
      <c r="U1167" s="30"/>
      <c r="V1167" s="30"/>
      <c r="W1167" s="30"/>
      <c r="X1167" s="30"/>
      <c r="Y1167" s="29"/>
      <c r="Z1167" s="29"/>
      <c r="AA1167" s="30"/>
      <c r="AB1167" s="30"/>
      <c r="AC1167" s="30"/>
      <c r="AX1167" s="67"/>
      <c r="AY1167" s="67"/>
      <c r="AZ1167" s="67"/>
      <c r="BA1167" s="67"/>
      <c r="BB1167" s="67"/>
      <c r="BC1167" s="67"/>
      <c r="BD1167" s="67"/>
      <c r="BE1167" s="67"/>
      <c r="BF1167" s="67"/>
      <c r="BG1167" s="67"/>
      <c r="BH1167" s="67"/>
      <c r="BI1167" s="67"/>
      <c r="BJ1167" s="67"/>
      <c r="BK1167" s="67"/>
      <c r="BL1167" s="67"/>
      <c r="BM1167" s="67"/>
    </row>
    <row r="1168" spans="1:65" s="60" customFormat="1">
      <c r="A1168" s="35">
        <v>99</v>
      </c>
      <c r="B1168" s="38" t="s">
        <v>149</v>
      </c>
      <c r="C1168" s="61" t="s">
        <v>150</v>
      </c>
      <c r="D1168" s="35" t="s">
        <v>284</v>
      </c>
      <c r="E1168" s="182" t="s">
        <v>559</v>
      </c>
      <c r="F1168" s="33"/>
      <c r="G1168" s="25" t="s">
        <v>4</v>
      </c>
      <c r="H1168" s="35"/>
      <c r="I1168" s="47">
        <v>13</v>
      </c>
      <c r="J1168" s="35">
        <v>503</v>
      </c>
      <c r="K1168" s="178"/>
      <c r="L1168" s="36"/>
      <c r="N1168" s="29"/>
      <c r="O1168" s="40"/>
      <c r="P1168" s="29"/>
      <c r="Q1168" s="29"/>
      <c r="R1168" s="40"/>
      <c r="S1168" s="30"/>
      <c r="T1168" s="30"/>
      <c r="U1168" s="30"/>
      <c r="V1168" s="30"/>
      <c r="W1168" s="30"/>
      <c r="X1168" s="30"/>
      <c r="Y1168" s="29"/>
      <c r="Z1168" s="29"/>
      <c r="AA1168" s="30"/>
      <c r="AB1168" s="30"/>
      <c r="AC1168" s="30"/>
      <c r="AX1168" s="67"/>
      <c r="AY1168" s="67"/>
      <c r="AZ1168" s="67"/>
      <c r="BA1168" s="67"/>
      <c r="BB1168" s="67"/>
      <c r="BC1168" s="67"/>
      <c r="BD1168" s="67"/>
      <c r="BE1168" s="67"/>
      <c r="BF1168" s="67"/>
      <c r="BG1168" s="67"/>
      <c r="BH1168" s="67"/>
      <c r="BI1168" s="67"/>
      <c r="BJ1168" s="67"/>
      <c r="BK1168" s="67"/>
      <c r="BL1168" s="67"/>
      <c r="BM1168" s="67"/>
    </row>
    <row r="1169" spans="1:65" s="60" customFormat="1">
      <c r="A1169" s="186"/>
      <c r="B1169" s="187"/>
      <c r="C1169" s="188"/>
      <c r="D1169" s="186"/>
      <c r="E1169" s="187"/>
      <c r="F1169" s="189"/>
      <c r="G1169" s="190"/>
      <c r="H1169" s="186"/>
      <c r="I1169" s="186"/>
      <c r="J1169" s="186"/>
      <c r="K1169" s="189"/>
      <c r="L1169" s="189"/>
      <c r="N1169" s="29"/>
      <c r="O1169" s="40"/>
      <c r="P1169" s="29"/>
      <c r="Q1169" s="29"/>
      <c r="R1169" s="40"/>
      <c r="S1169" s="30"/>
      <c r="T1169" s="30"/>
      <c r="U1169" s="30"/>
      <c r="V1169" s="30"/>
      <c r="W1169" s="30"/>
      <c r="X1169" s="30"/>
      <c r="Y1169" s="29"/>
      <c r="Z1169" s="29"/>
      <c r="AA1169" s="30"/>
      <c r="AB1169" s="30"/>
      <c r="AC1169" s="30"/>
      <c r="AX1169" s="67"/>
      <c r="AY1169" s="67"/>
      <c r="AZ1169" s="67"/>
      <c r="BA1169" s="67"/>
      <c r="BB1169" s="67"/>
      <c r="BC1169" s="67"/>
      <c r="BD1169" s="67"/>
      <c r="BE1169" s="67"/>
      <c r="BF1169" s="67"/>
      <c r="BG1169" s="67"/>
      <c r="BH1169" s="67"/>
      <c r="BI1169" s="67"/>
      <c r="BJ1169" s="67"/>
      <c r="BK1169" s="67"/>
      <c r="BL1169" s="67"/>
      <c r="BM1169" s="67"/>
    </row>
    <row r="1170" spans="1:65" s="60" customFormat="1">
      <c r="A1170" s="65"/>
      <c r="B1170" s="38"/>
      <c r="C1170" s="35"/>
      <c r="D1170" s="35"/>
      <c r="E1170" s="38"/>
      <c r="F1170" s="38"/>
      <c r="G1170" s="35"/>
      <c r="H1170" s="35"/>
      <c r="I1170" s="35"/>
      <c r="J1170" s="35"/>
      <c r="K1170" s="36"/>
      <c r="L1170" s="36"/>
      <c r="N1170" s="29"/>
      <c r="O1170" s="40"/>
      <c r="P1170" s="29"/>
      <c r="Q1170" s="29"/>
      <c r="R1170" s="40"/>
      <c r="S1170" s="30"/>
      <c r="T1170" s="30"/>
      <c r="U1170" s="30"/>
      <c r="V1170" s="30"/>
      <c r="W1170" s="30"/>
      <c r="X1170" s="30"/>
      <c r="Y1170" s="29"/>
      <c r="Z1170" s="29"/>
      <c r="AA1170" s="30"/>
      <c r="AB1170" s="30"/>
      <c r="AC1170" s="30"/>
      <c r="AX1170" s="67"/>
      <c r="AY1170" s="67"/>
      <c r="AZ1170" s="67"/>
      <c r="BA1170" s="67"/>
      <c r="BB1170" s="67"/>
      <c r="BC1170" s="67"/>
      <c r="BD1170" s="67"/>
      <c r="BE1170" s="67"/>
      <c r="BF1170" s="67"/>
      <c r="BG1170" s="67"/>
      <c r="BH1170" s="67"/>
      <c r="BI1170" s="67"/>
      <c r="BJ1170" s="67"/>
      <c r="BK1170" s="67"/>
      <c r="BL1170" s="67"/>
      <c r="BM1170" s="67"/>
    </row>
    <row r="1171" spans="1:65" s="60" customFormat="1">
      <c r="A1171" s="65"/>
      <c r="B1171" s="38"/>
      <c r="C1171" s="35"/>
      <c r="D1171" s="35"/>
      <c r="E1171" s="38"/>
      <c r="F1171" s="36">
        <v>2.15</v>
      </c>
      <c r="G1171" s="36" t="s">
        <v>30</v>
      </c>
      <c r="H1171" s="36">
        <v>8</v>
      </c>
      <c r="I1171" s="36">
        <v>1.288</v>
      </c>
      <c r="J1171" s="35"/>
      <c r="K1171" s="36"/>
      <c r="L1171" s="36"/>
      <c r="N1171" s="29"/>
      <c r="O1171" s="40"/>
      <c r="P1171" s="29"/>
      <c r="Q1171" s="29"/>
      <c r="R1171" s="40"/>
      <c r="S1171" s="30"/>
      <c r="T1171" s="30"/>
      <c r="U1171" s="30"/>
      <c r="V1171" s="30"/>
      <c r="W1171" s="30"/>
      <c r="X1171" s="30"/>
      <c r="Y1171" s="29"/>
      <c r="Z1171" s="29"/>
      <c r="AA1171" s="30"/>
      <c r="AB1171" s="30"/>
      <c r="AC1171" s="30"/>
      <c r="AX1171" s="67"/>
      <c r="AY1171" s="67"/>
      <c r="AZ1171" s="67"/>
      <c r="BA1171" s="67"/>
      <c r="BB1171" s="67"/>
      <c r="BC1171" s="67"/>
      <c r="BD1171" s="67"/>
      <c r="BE1171" s="67"/>
      <c r="BF1171" s="67"/>
      <c r="BG1171" s="67"/>
      <c r="BH1171" s="67"/>
      <c r="BI1171" s="67"/>
      <c r="BJ1171" s="67"/>
      <c r="BK1171" s="67"/>
      <c r="BL1171" s="67"/>
      <c r="BM1171" s="67"/>
    </row>
    <row r="1172" spans="1:65" s="60" customFormat="1">
      <c r="A1172" s="65"/>
      <c r="B1172" s="38"/>
      <c r="C1172" s="35"/>
      <c r="D1172" s="35"/>
      <c r="E1172" s="38"/>
      <c r="F1172" s="215">
        <v>2.2999999999999998</v>
      </c>
      <c r="G1172" s="36" t="s">
        <v>31</v>
      </c>
      <c r="H1172" s="36">
        <v>5</v>
      </c>
      <c r="I1172" s="36">
        <v>1.532</v>
      </c>
      <c r="J1172" s="35"/>
      <c r="K1172" s="36"/>
      <c r="L1172" s="36"/>
      <c r="N1172" s="29"/>
      <c r="O1172" s="40"/>
      <c r="P1172" s="29"/>
      <c r="Q1172" s="29"/>
      <c r="R1172" s="40"/>
      <c r="S1172" s="30"/>
      <c r="T1172" s="30"/>
      <c r="U1172" s="30"/>
      <c r="V1172" s="30"/>
      <c r="W1172" s="30"/>
      <c r="X1172" s="30"/>
      <c r="Y1172" s="29"/>
      <c r="Z1172" s="29"/>
      <c r="AA1172" s="30"/>
      <c r="AB1172" s="30"/>
      <c r="AC1172" s="30"/>
      <c r="AX1172" s="67"/>
      <c r="AY1172" s="67"/>
      <c r="AZ1172" s="67"/>
      <c r="BA1172" s="67"/>
      <c r="BB1172" s="67"/>
      <c r="BC1172" s="67"/>
      <c r="BD1172" s="67"/>
      <c r="BE1172" s="67"/>
      <c r="BF1172" s="67"/>
      <c r="BG1172" s="67"/>
      <c r="BH1172" s="67"/>
      <c r="BI1172" s="67"/>
      <c r="BJ1172" s="67"/>
      <c r="BK1172" s="67"/>
      <c r="BL1172" s="67"/>
      <c r="BM1172" s="67"/>
    </row>
    <row r="1173" spans="1:65" s="60" customFormat="1">
      <c r="A1173" s="65">
        <v>100</v>
      </c>
      <c r="B1173" s="31" t="s">
        <v>258</v>
      </c>
      <c r="C1173" s="61" t="s">
        <v>116</v>
      </c>
      <c r="D1173" s="35" t="s">
        <v>285</v>
      </c>
      <c r="E1173" s="38" t="s">
        <v>43</v>
      </c>
      <c r="F1173" s="38"/>
      <c r="G1173" s="179" t="s">
        <v>4</v>
      </c>
      <c r="H1173" s="35">
        <v>13</v>
      </c>
      <c r="I1173" s="47">
        <v>2.8200000000000003</v>
      </c>
      <c r="J1173" s="35">
        <v>4097</v>
      </c>
      <c r="K1173" s="36"/>
      <c r="L1173" s="36"/>
      <c r="N1173" s="29"/>
      <c r="O1173" s="40"/>
      <c r="P1173" s="29"/>
      <c r="Q1173" s="29"/>
      <c r="R1173" s="40"/>
      <c r="S1173" s="30"/>
      <c r="T1173" s="30"/>
      <c r="U1173" s="30"/>
      <c r="V1173" s="30"/>
      <c r="W1173" s="30"/>
      <c r="X1173" s="30"/>
      <c r="Y1173" s="29"/>
      <c r="Z1173" s="29"/>
      <c r="AA1173" s="30"/>
      <c r="AB1173" s="30"/>
      <c r="AC1173" s="30"/>
      <c r="AX1173" s="67"/>
      <c r="AY1173" s="67"/>
      <c r="AZ1173" s="67"/>
      <c r="BA1173" s="67"/>
      <c r="BB1173" s="67"/>
      <c r="BC1173" s="67"/>
      <c r="BD1173" s="67"/>
      <c r="BE1173" s="67"/>
      <c r="BF1173" s="67"/>
      <c r="BG1173" s="67"/>
      <c r="BH1173" s="67"/>
      <c r="BI1173" s="67"/>
      <c r="BJ1173" s="67"/>
      <c r="BK1173" s="67"/>
      <c r="BL1173" s="67"/>
      <c r="BM1173" s="67"/>
    </row>
    <row r="1174" spans="1:65" s="60" customFormat="1">
      <c r="A1174" s="186"/>
      <c r="B1174" s="187"/>
      <c r="C1174" s="188"/>
      <c r="D1174" s="186"/>
      <c r="E1174" s="187"/>
      <c r="F1174" s="189"/>
      <c r="G1174" s="190"/>
      <c r="H1174" s="186"/>
      <c r="I1174" s="186"/>
      <c r="J1174" s="186"/>
      <c r="K1174" s="189"/>
      <c r="L1174" s="189"/>
      <c r="N1174" s="29"/>
      <c r="O1174" s="40"/>
      <c r="P1174" s="29"/>
      <c r="Q1174" s="29"/>
      <c r="R1174" s="40"/>
      <c r="S1174" s="30"/>
      <c r="T1174" s="30"/>
      <c r="U1174" s="30"/>
      <c r="V1174" s="30"/>
      <c r="W1174" s="30"/>
      <c r="X1174" s="30"/>
      <c r="Y1174" s="29"/>
      <c r="Z1174" s="29"/>
      <c r="AA1174" s="30"/>
      <c r="AB1174" s="30"/>
      <c r="AC1174" s="30"/>
      <c r="AX1174" s="67"/>
      <c r="AY1174" s="67"/>
      <c r="AZ1174" s="67"/>
      <c r="BA1174" s="67"/>
      <c r="BB1174" s="67"/>
      <c r="BC1174" s="67"/>
      <c r="BD1174" s="67"/>
      <c r="BE1174" s="67"/>
      <c r="BF1174" s="67"/>
      <c r="BG1174" s="67"/>
      <c r="BH1174" s="67"/>
      <c r="BI1174" s="67"/>
      <c r="BJ1174" s="67"/>
      <c r="BK1174" s="67"/>
      <c r="BL1174" s="67"/>
      <c r="BM1174" s="67"/>
    </row>
    <row r="1175" spans="1:65" s="60" customFormat="1">
      <c r="A1175" s="169"/>
      <c r="B1175" s="181"/>
      <c r="C1175" s="169"/>
      <c r="D1175" s="169"/>
      <c r="E1175" s="182"/>
      <c r="F1175" s="178"/>
      <c r="G1175" s="178"/>
      <c r="H1175" s="178"/>
      <c r="I1175" s="178"/>
      <c r="J1175" s="35"/>
      <c r="K1175" s="36"/>
      <c r="L1175" s="36"/>
      <c r="AG1175" s="67"/>
      <c r="AH1175" s="67"/>
      <c r="AI1175" s="67"/>
      <c r="AJ1175" s="67"/>
      <c r="AK1175" s="67"/>
      <c r="AL1175" s="67"/>
      <c r="AM1175" s="67"/>
      <c r="AN1175" s="67"/>
      <c r="AO1175" s="67"/>
      <c r="AP1175" s="67"/>
      <c r="AQ1175" s="67"/>
      <c r="AR1175" s="67"/>
      <c r="AS1175" s="67"/>
      <c r="AT1175" s="67"/>
      <c r="AU1175" s="67"/>
      <c r="AV1175" s="67"/>
    </row>
    <row r="1176" spans="1:65" s="60" customFormat="1">
      <c r="A1176" s="169"/>
      <c r="B1176" s="67"/>
      <c r="C1176" s="36"/>
      <c r="D1176" s="36"/>
      <c r="E1176" s="67"/>
      <c r="F1176" s="178">
        <v>0.95</v>
      </c>
      <c r="G1176" s="178" t="s">
        <v>32</v>
      </c>
      <c r="H1176" s="178">
        <v>1</v>
      </c>
      <c r="I1176" s="178">
        <v>8.9999999999999993E-3</v>
      </c>
      <c r="J1176" s="35"/>
      <c r="K1176" s="36"/>
      <c r="L1176" s="36"/>
      <c r="AG1176" s="67"/>
      <c r="AH1176" s="67"/>
      <c r="AI1176" s="67"/>
      <c r="AJ1176" s="67"/>
      <c r="AK1176" s="67"/>
      <c r="AL1176" s="67"/>
      <c r="AM1176" s="67"/>
      <c r="AN1176" s="67"/>
      <c r="AO1176" s="67"/>
      <c r="AP1176" s="67"/>
      <c r="AQ1176" s="67"/>
      <c r="AR1176" s="67"/>
      <c r="AS1176" s="67"/>
      <c r="AT1176" s="67"/>
      <c r="AU1176" s="67"/>
      <c r="AV1176" s="67"/>
    </row>
    <row r="1177" spans="1:65" s="60" customFormat="1">
      <c r="A1177" s="169"/>
      <c r="B1177" s="67"/>
      <c r="C1177" s="36"/>
      <c r="D1177" s="36"/>
      <c r="E1177" s="67"/>
      <c r="F1177" s="178">
        <v>1.1000000000000001</v>
      </c>
      <c r="G1177" s="178" t="s">
        <v>32</v>
      </c>
      <c r="H1177" s="178">
        <v>1</v>
      </c>
      <c r="I1177" s="178">
        <v>1.6E-2</v>
      </c>
      <c r="J1177" s="35"/>
      <c r="K1177" s="36"/>
      <c r="L1177" s="36"/>
      <c r="AG1177" s="67"/>
      <c r="AH1177" s="67"/>
      <c r="AI1177" s="67"/>
      <c r="AJ1177" s="67"/>
      <c r="AK1177" s="67"/>
      <c r="AL1177" s="67"/>
      <c r="AM1177" s="67"/>
      <c r="AN1177" s="67"/>
      <c r="AO1177" s="67"/>
      <c r="AP1177" s="67"/>
      <c r="AQ1177" s="67"/>
      <c r="AR1177" s="67"/>
      <c r="AS1177" s="67"/>
      <c r="AT1177" s="67"/>
      <c r="AU1177" s="67"/>
      <c r="AV1177" s="67"/>
    </row>
    <row r="1178" spans="1:65" s="60" customFormat="1">
      <c r="A1178" s="169"/>
      <c r="B1178" s="181"/>
      <c r="C1178" s="169"/>
      <c r="D1178" s="169"/>
      <c r="E1178" s="182"/>
      <c r="F1178" s="178">
        <v>1.25</v>
      </c>
      <c r="G1178" s="178" t="s">
        <v>32</v>
      </c>
      <c r="H1178" s="178">
        <v>13</v>
      </c>
      <c r="I1178" s="178">
        <v>0.17499999999999999</v>
      </c>
      <c r="J1178" s="35"/>
      <c r="K1178" s="36"/>
      <c r="L1178" s="36"/>
      <c r="AG1178" s="67"/>
      <c r="AH1178" s="67"/>
      <c r="AI1178" s="67"/>
      <c r="AJ1178" s="67"/>
      <c r="AK1178" s="67"/>
      <c r="AL1178" s="67"/>
      <c r="AM1178" s="67"/>
      <c r="AN1178" s="67"/>
      <c r="AO1178" s="67"/>
      <c r="AP1178" s="67"/>
      <c r="AQ1178" s="67"/>
      <c r="AR1178" s="67"/>
      <c r="AS1178" s="67"/>
      <c r="AT1178" s="67"/>
      <c r="AU1178" s="67"/>
      <c r="AV1178" s="67"/>
    </row>
    <row r="1179" spans="1:65" s="60" customFormat="1">
      <c r="A1179" s="169"/>
      <c r="B1179" s="181"/>
      <c r="C1179" s="169"/>
      <c r="D1179" s="169"/>
      <c r="E1179" s="182"/>
      <c r="F1179" s="178">
        <v>1.55</v>
      </c>
      <c r="G1179" s="178" t="s">
        <v>32</v>
      </c>
      <c r="H1179" s="178">
        <v>65</v>
      </c>
      <c r="I1179" s="178">
        <v>1.012</v>
      </c>
      <c r="J1179" s="35"/>
      <c r="K1179" s="36"/>
      <c r="L1179" s="36"/>
      <c r="AG1179" s="67"/>
      <c r="AH1179" s="67"/>
      <c r="AI1179" s="67"/>
      <c r="AJ1179" s="67"/>
      <c r="AK1179" s="67"/>
      <c r="AL1179" s="67"/>
      <c r="AM1179" s="67"/>
      <c r="AN1179" s="67"/>
      <c r="AO1179" s="67"/>
      <c r="AP1179" s="67"/>
      <c r="AQ1179" s="67"/>
      <c r="AR1179" s="67"/>
      <c r="AS1179" s="67"/>
      <c r="AT1179" s="67"/>
      <c r="AU1179" s="67"/>
      <c r="AV1179" s="67"/>
    </row>
    <row r="1180" spans="1:65" s="60" customFormat="1">
      <c r="A1180" s="169"/>
      <c r="B1180" s="181"/>
      <c r="C1180" s="169"/>
      <c r="D1180" s="169"/>
      <c r="E1180" s="182"/>
      <c r="F1180" s="178">
        <v>1.85</v>
      </c>
      <c r="G1180" s="178" t="s">
        <v>32</v>
      </c>
      <c r="H1180" s="178">
        <v>2</v>
      </c>
      <c r="I1180" s="178">
        <v>4.9000000000000002E-2</v>
      </c>
      <c r="J1180" s="35"/>
      <c r="K1180" s="36"/>
      <c r="L1180" s="36"/>
      <c r="AG1180" s="67"/>
      <c r="AH1180" s="67"/>
      <c r="AI1180" s="67"/>
      <c r="AJ1180" s="67"/>
      <c r="AK1180" s="67"/>
      <c r="AL1180" s="67"/>
      <c r="AM1180" s="67"/>
      <c r="AN1180" s="67"/>
      <c r="AO1180" s="67"/>
      <c r="AP1180" s="67"/>
      <c r="AQ1180" s="67"/>
      <c r="AR1180" s="67"/>
      <c r="AS1180" s="67"/>
      <c r="AT1180" s="67"/>
      <c r="AU1180" s="67"/>
      <c r="AV1180" s="67"/>
    </row>
    <row r="1181" spans="1:65" s="60" customFormat="1">
      <c r="A1181" s="169"/>
      <c r="B1181" s="181"/>
      <c r="C1181" s="169"/>
      <c r="D1181" s="169"/>
      <c r="E1181" s="182"/>
      <c r="F1181" s="178">
        <v>0.95</v>
      </c>
      <c r="G1181" s="178" t="s">
        <v>33</v>
      </c>
      <c r="H1181" s="178">
        <v>2</v>
      </c>
      <c r="I1181" s="178">
        <v>4.9000000000000002E-2</v>
      </c>
      <c r="J1181" s="35"/>
      <c r="K1181" s="36"/>
      <c r="L1181" s="36"/>
      <c r="AG1181" s="67"/>
      <c r="AH1181" s="67"/>
      <c r="AI1181" s="67"/>
      <c r="AJ1181" s="67"/>
      <c r="AK1181" s="67"/>
      <c r="AL1181" s="67"/>
      <c r="AM1181" s="67"/>
      <c r="AN1181" s="67"/>
      <c r="AO1181" s="67"/>
      <c r="AP1181" s="67"/>
      <c r="AQ1181" s="67"/>
      <c r="AR1181" s="67"/>
      <c r="AS1181" s="67"/>
      <c r="AT1181" s="67"/>
      <c r="AU1181" s="67"/>
      <c r="AV1181" s="67"/>
    </row>
    <row r="1182" spans="1:65" s="60" customFormat="1">
      <c r="A1182" s="169"/>
      <c r="B1182" s="181"/>
      <c r="C1182" s="169"/>
      <c r="D1182" s="169"/>
      <c r="E1182" s="182"/>
      <c r="F1182" s="216">
        <v>1.25</v>
      </c>
      <c r="G1182" s="178" t="s">
        <v>33</v>
      </c>
      <c r="H1182" s="178">
        <v>8</v>
      </c>
      <c r="I1182" s="178">
        <v>0.26800000000000002</v>
      </c>
      <c r="J1182" s="35"/>
      <c r="K1182" s="36"/>
      <c r="L1182" s="36"/>
      <c r="AG1182" s="67"/>
      <c r="AH1182" s="67"/>
      <c r="AI1182" s="67"/>
      <c r="AJ1182" s="67"/>
      <c r="AK1182" s="67"/>
      <c r="AL1182" s="67"/>
      <c r="AM1182" s="67"/>
      <c r="AN1182" s="67"/>
      <c r="AO1182" s="67"/>
      <c r="AP1182" s="67"/>
      <c r="AQ1182" s="67"/>
      <c r="AR1182" s="67"/>
      <c r="AS1182" s="67"/>
      <c r="AT1182" s="67"/>
      <c r="AU1182" s="67"/>
      <c r="AV1182" s="67"/>
    </row>
    <row r="1183" spans="1:65" s="60" customFormat="1">
      <c r="A1183" s="169"/>
      <c r="B1183" s="181"/>
      <c r="C1183" s="169"/>
      <c r="D1183" s="169"/>
      <c r="E1183" s="182"/>
      <c r="F1183" s="178">
        <v>1.55</v>
      </c>
      <c r="G1183" s="178" t="s">
        <v>33</v>
      </c>
      <c r="H1183" s="178">
        <v>33</v>
      </c>
      <c r="I1183" s="178">
        <v>1.163</v>
      </c>
      <c r="J1183" s="35"/>
      <c r="K1183" s="36"/>
      <c r="L1183" s="36"/>
      <c r="AG1183" s="67"/>
      <c r="AH1183" s="67"/>
      <c r="AI1183" s="67"/>
      <c r="AJ1183" s="67"/>
      <c r="AK1183" s="67"/>
      <c r="AL1183" s="67"/>
      <c r="AM1183" s="67"/>
      <c r="AN1183" s="67"/>
      <c r="AO1183" s="67"/>
      <c r="AP1183" s="67"/>
      <c r="AQ1183" s="67"/>
      <c r="AR1183" s="67"/>
      <c r="AS1183" s="67"/>
      <c r="AT1183" s="67"/>
      <c r="AU1183" s="67"/>
      <c r="AV1183" s="67"/>
    </row>
    <row r="1184" spans="1:65" s="60" customFormat="1">
      <c r="A1184" s="169"/>
      <c r="B1184" s="181"/>
      <c r="C1184" s="169"/>
      <c r="D1184" s="169"/>
      <c r="E1184" s="182"/>
      <c r="F1184" s="216">
        <v>1.85</v>
      </c>
      <c r="G1184" s="178" t="s">
        <v>33</v>
      </c>
      <c r="H1184" s="178">
        <v>7</v>
      </c>
      <c r="I1184" s="178">
        <v>0.26700000000000002</v>
      </c>
      <c r="J1184" s="35"/>
      <c r="K1184" s="36"/>
      <c r="L1184" s="36"/>
      <c r="AG1184" s="67"/>
      <c r="AH1184" s="67"/>
      <c r="AI1184" s="67"/>
      <c r="AJ1184" s="67"/>
      <c r="AK1184" s="67"/>
      <c r="AL1184" s="67"/>
      <c r="AM1184" s="67"/>
      <c r="AN1184" s="67"/>
      <c r="AO1184" s="67"/>
      <c r="AP1184" s="67"/>
      <c r="AQ1184" s="67"/>
      <c r="AR1184" s="67"/>
      <c r="AS1184" s="67"/>
      <c r="AT1184" s="67"/>
      <c r="AU1184" s="67"/>
      <c r="AV1184" s="67"/>
    </row>
    <row r="1185" spans="1:65" s="60" customFormat="1">
      <c r="A1185" s="169"/>
      <c r="B1185" s="181"/>
      <c r="C1185" s="169"/>
      <c r="D1185" s="169"/>
      <c r="E1185" s="182"/>
      <c r="F1185" s="178">
        <v>1.25</v>
      </c>
      <c r="G1185" s="178" t="s">
        <v>34</v>
      </c>
      <c r="H1185" s="178">
        <v>2</v>
      </c>
      <c r="I1185" s="178">
        <v>0.129</v>
      </c>
      <c r="J1185" s="35"/>
      <c r="K1185" s="36"/>
      <c r="L1185" s="36"/>
      <c r="AG1185" s="67"/>
      <c r="AH1185" s="67"/>
      <c r="AI1185" s="67"/>
      <c r="AJ1185" s="67"/>
      <c r="AK1185" s="67"/>
      <c r="AL1185" s="67"/>
      <c r="AM1185" s="67"/>
      <c r="AN1185" s="67"/>
      <c r="AO1185" s="67"/>
      <c r="AP1185" s="67"/>
      <c r="AQ1185" s="67"/>
      <c r="AR1185" s="67"/>
      <c r="AS1185" s="67"/>
      <c r="AT1185" s="67"/>
      <c r="AU1185" s="67"/>
      <c r="AV1185" s="67"/>
    </row>
    <row r="1186" spans="1:65" s="60" customFormat="1">
      <c r="A1186" s="169"/>
      <c r="B1186" s="181"/>
      <c r="C1186" s="169"/>
      <c r="D1186" s="169"/>
      <c r="E1186" s="182"/>
      <c r="F1186" s="216">
        <v>1.55</v>
      </c>
      <c r="G1186" s="178" t="s">
        <v>34</v>
      </c>
      <c r="H1186" s="178">
        <v>3</v>
      </c>
      <c r="I1186" s="178">
        <v>0.29499999999999998</v>
      </c>
      <c r="J1186" s="35"/>
      <c r="K1186" s="36"/>
      <c r="L1186" s="36"/>
      <c r="AG1186" s="67"/>
      <c r="AH1186" s="67"/>
      <c r="AI1186" s="67"/>
      <c r="AJ1186" s="67"/>
      <c r="AK1186" s="67"/>
      <c r="AL1186" s="67"/>
      <c r="AM1186" s="67"/>
      <c r="AN1186" s="67"/>
      <c r="AO1186" s="67"/>
      <c r="AP1186" s="67"/>
      <c r="AQ1186" s="67"/>
      <c r="AR1186" s="67"/>
      <c r="AS1186" s="67"/>
      <c r="AT1186" s="67"/>
      <c r="AU1186" s="67"/>
      <c r="AV1186" s="67"/>
    </row>
    <row r="1187" spans="1:65" s="60" customFormat="1">
      <c r="A1187" s="169">
        <v>101</v>
      </c>
      <c r="B1187" s="181" t="s">
        <v>266</v>
      </c>
      <c r="C1187" s="169" t="s">
        <v>116</v>
      </c>
      <c r="D1187" s="35" t="s">
        <v>286</v>
      </c>
      <c r="E1187" s="182" t="s">
        <v>20</v>
      </c>
      <c r="F1187" s="178"/>
      <c r="G1187" s="183" t="s">
        <v>4</v>
      </c>
      <c r="H1187" s="169">
        <v>137</v>
      </c>
      <c r="I1187" s="185">
        <v>3.4319999999999995</v>
      </c>
      <c r="J1187" s="35">
        <v>3329</v>
      </c>
      <c r="K1187" s="36"/>
      <c r="L1187" s="36"/>
      <c r="AG1187" s="67"/>
      <c r="AH1187" s="67"/>
      <c r="AI1187" s="67"/>
      <c r="AJ1187" s="67"/>
      <c r="AK1187" s="67"/>
      <c r="AL1187" s="67"/>
      <c r="AM1187" s="67"/>
      <c r="AN1187" s="67"/>
      <c r="AO1187" s="67"/>
      <c r="AP1187" s="67"/>
      <c r="AQ1187" s="67"/>
      <c r="AR1187" s="67"/>
      <c r="AS1187" s="67"/>
      <c r="AT1187" s="67"/>
      <c r="AU1187" s="67"/>
      <c r="AV1187" s="67"/>
    </row>
    <row r="1188" spans="1:65" s="60" customFormat="1">
      <c r="A1188" s="186"/>
      <c r="B1188" s="187"/>
      <c r="C1188" s="188"/>
      <c r="D1188" s="186"/>
      <c r="E1188" s="187"/>
      <c r="F1188" s="189"/>
      <c r="G1188" s="190"/>
      <c r="H1188" s="186"/>
      <c r="I1188" s="186"/>
      <c r="J1188" s="186"/>
      <c r="K1188" s="189"/>
      <c r="L1188" s="189"/>
      <c r="N1188" s="29"/>
      <c r="O1188" s="40"/>
      <c r="P1188" s="29"/>
      <c r="Q1188" s="29"/>
      <c r="R1188" s="40"/>
      <c r="S1188" s="30"/>
      <c r="T1188" s="30"/>
      <c r="U1188" s="30"/>
      <c r="V1188" s="30"/>
      <c r="W1188" s="30"/>
      <c r="X1188" s="30"/>
      <c r="Y1188" s="29"/>
      <c r="Z1188" s="29"/>
      <c r="AA1188" s="30"/>
      <c r="AB1188" s="30"/>
      <c r="AC1188" s="30"/>
      <c r="AX1188" s="67"/>
      <c r="AY1188" s="67"/>
      <c r="AZ1188" s="67"/>
      <c r="BA1188" s="67"/>
      <c r="BB1188" s="67"/>
      <c r="BC1188" s="67"/>
      <c r="BD1188" s="67"/>
      <c r="BE1188" s="67"/>
      <c r="BF1188" s="67"/>
      <c r="BG1188" s="67"/>
      <c r="BH1188" s="67"/>
      <c r="BI1188" s="67"/>
      <c r="BJ1188" s="67"/>
      <c r="BK1188" s="67"/>
      <c r="BL1188" s="67"/>
      <c r="BM1188" s="67"/>
    </row>
    <row r="1189" spans="1:65" s="60" customFormat="1">
      <c r="A1189" s="169"/>
      <c r="B1189" s="181"/>
      <c r="C1189" s="169"/>
      <c r="D1189" s="35"/>
      <c r="E1189" s="182"/>
      <c r="F1189" s="178"/>
      <c r="G1189" s="183"/>
      <c r="H1189" s="169"/>
      <c r="I1189" s="185"/>
      <c r="J1189" s="35"/>
      <c r="K1189" s="36"/>
      <c r="L1189" s="36"/>
    </row>
    <row r="1190" spans="1:65" s="60" customFormat="1">
      <c r="A1190" s="169"/>
      <c r="B1190" s="181"/>
      <c r="C1190" s="169"/>
      <c r="D1190" s="35"/>
      <c r="E1190" s="182"/>
      <c r="F1190" s="178">
        <v>0.95</v>
      </c>
      <c r="G1190" s="203" t="s">
        <v>39</v>
      </c>
      <c r="H1190" s="203">
        <v>4</v>
      </c>
      <c r="I1190" s="184">
        <v>6.8000000000000005E-2</v>
      </c>
      <c r="J1190" s="35"/>
      <c r="K1190" s="36"/>
      <c r="L1190" s="36"/>
    </row>
    <row r="1191" spans="1:65" s="60" customFormat="1">
      <c r="A1191" s="169"/>
      <c r="B1191" s="181"/>
      <c r="C1191" s="169"/>
      <c r="D1191" s="35"/>
      <c r="E1191" s="182"/>
      <c r="F1191" s="178">
        <v>1.25</v>
      </c>
      <c r="G1191" s="203" t="s">
        <v>39</v>
      </c>
      <c r="H1191" s="203">
        <v>12</v>
      </c>
      <c r="I1191" s="184">
        <v>0.251</v>
      </c>
      <c r="J1191" s="35"/>
      <c r="K1191" s="36"/>
      <c r="L1191" s="36"/>
    </row>
    <row r="1192" spans="1:65" s="60" customFormat="1">
      <c r="A1192" s="169"/>
      <c r="B1192" s="181"/>
      <c r="C1192" s="169"/>
      <c r="D1192" s="35"/>
      <c r="E1192" s="182"/>
      <c r="F1192" s="178">
        <v>1.55</v>
      </c>
      <c r="G1192" s="203" t="s">
        <v>39</v>
      </c>
      <c r="H1192" s="203">
        <v>23</v>
      </c>
      <c r="I1192" s="184">
        <v>0.56799999999999995</v>
      </c>
      <c r="J1192" s="35"/>
      <c r="K1192" s="36"/>
      <c r="L1192" s="36"/>
    </row>
    <row r="1193" spans="1:65" s="60" customFormat="1">
      <c r="A1193" s="169"/>
      <c r="B1193" s="181"/>
      <c r="C1193" s="169"/>
      <c r="D1193" s="35"/>
      <c r="E1193" s="182"/>
      <c r="F1193" s="178">
        <v>1.85</v>
      </c>
      <c r="G1193" s="203" t="s">
        <v>39</v>
      </c>
      <c r="H1193" s="203">
        <v>29</v>
      </c>
      <c r="I1193" s="184">
        <v>0.86699999999999999</v>
      </c>
      <c r="J1193" s="35"/>
      <c r="K1193" s="36"/>
      <c r="L1193" s="36"/>
    </row>
    <row r="1194" spans="1:65" s="60" customFormat="1">
      <c r="A1194" s="169"/>
      <c r="B1194" s="181"/>
      <c r="C1194" s="169"/>
      <c r="D1194" s="35"/>
      <c r="E1194" s="182"/>
      <c r="F1194" s="216">
        <v>2</v>
      </c>
      <c r="G1194" s="203" t="s">
        <v>39</v>
      </c>
      <c r="H1194" s="203">
        <v>1</v>
      </c>
      <c r="I1194" s="184">
        <v>4.2999999999999997E-2</v>
      </c>
      <c r="J1194" s="35"/>
      <c r="K1194" s="36"/>
      <c r="L1194" s="36"/>
    </row>
    <row r="1195" spans="1:65" s="60" customFormat="1">
      <c r="A1195" s="169"/>
      <c r="B1195" s="181"/>
      <c r="C1195" s="169"/>
      <c r="D1195" s="35"/>
      <c r="E1195" s="182"/>
      <c r="F1195" s="178">
        <v>0.95</v>
      </c>
      <c r="G1195" s="203" t="s">
        <v>40</v>
      </c>
      <c r="H1195" s="203">
        <v>2</v>
      </c>
      <c r="I1195" s="184">
        <v>4.3999999999999997E-2</v>
      </c>
      <c r="J1195" s="35"/>
      <c r="K1195" s="36"/>
      <c r="L1195" s="36"/>
    </row>
    <row r="1196" spans="1:65" s="60" customFormat="1">
      <c r="A1196" s="169"/>
      <c r="B1196" s="181"/>
      <c r="C1196" s="169"/>
      <c r="D1196" s="35"/>
      <c r="E1196" s="182"/>
      <c r="F1196" s="178">
        <v>1.25</v>
      </c>
      <c r="G1196" s="203" t="s">
        <v>40</v>
      </c>
      <c r="H1196" s="203">
        <v>9</v>
      </c>
      <c r="I1196" s="184">
        <v>0.38200000000000001</v>
      </c>
      <c r="J1196" s="35"/>
      <c r="K1196" s="36"/>
      <c r="L1196" s="36"/>
    </row>
    <row r="1197" spans="1:65" s="60" customFormat="1">
      <c r="A1197" s="169"/>
      <c r="B1197" s="181"/>
      <c r="C1197" s="169"/>
      <c r="D1197" s="35"/>
      <c r="E1197" s="182"/>
      <c r="F1197" s="178">
        <v>1.55</v>
      </c>
      <c r="G1197" s="203" t="s">
        <v>40</v>
      </c>
      <c r="H1197" s="203">
        <v>6</v>
      </c>
      <c r="I1197" s="184">
        <v>0.245</v>
      </c>
      <c r="J1197" s="35"/>
      <c r="K1197" s="36"/>
      <c r="L1197" s="36"/>
    </row>
    <row r="1198" spans="1:65" s="60" customFormat="1">
      <c r="A1198" s="169"/>
      <c r="B1198" s="181"/>
      <c r="C1198" s="169"/>
      <c r="D1198" s="35"/>
      <c r="E1198" s="182"/>
      <c r="F1198" s="178">
        <v>1.85</v>
      </c>
      <c r="G1198" s="203" t="s">
        <v>40</v>
      </c>
      <c r="H1198" s="203">
        <v>29</v>
      </c>
      <c r="I1198" s="184">
        <v>1.6020000000000001</v>
      </c>
      <c r="J1198" s="35"/>
      <c r="K1198" s="36"/>
      <c r="L1198" s="36"/>
    </row>
    <row r="1199" spans="1:65" s="60" customFormat="1">
      <c r="A1199" s="169"/>
      <c r="B1199" s="181"/>
      <c r="C1199" s="169"/>
      <c r="D1199" s="35"/>
      <c r="E1199" s="182"/>
      <c r="F1199" s="216">
        <v>2</v>
      </c>
      <c r="G1199" s="203" t="s">
        <v>40</v>
      </c>
      <c r="H1199" s="203">
        <v>2</v>
      </c>
      <c r="I1199" s="184">
        <v>0.14299999999999999</v>
      </c>
      <c r="J1199" s="35"/>
      <c r="K1199" s="36"/>
      <c r="L1199" s="36"/>
    </row>
    <row r="1200" spans="1:65" s="60" customFormat="1">
      <c r="A1200" s="169"/>
      <c r="B1200" s="181"/>
      <c r="C1200" s="169"/>
      <c r="D1200" s="35"/>
      <c r="E1200" s="182"/>
      <c r="F1200" s="178">
        <v>0.95</v>
      </c>
      <c r="G1200" s="203" t="s">
        <v>30</v>
      </c>
      <c r="H1200" s="203">
        <v>1</v>
      </c>
      <c r="I1200" s="184">
        <v>8.7999999999999995E-2</v>
      </c>
      <c r="J1200" s="35"/>
      <c r="K1200" s="36"/>
      <c r="L1200" s="36"/>
    </row>
    <row r="1201" spans="1:65" s="60" customFormat="1">
      <c r="A1201" s="169"/>
      <c r="B1201" s="181"/>
      <c r="C1201" s="169"/>
      <c r="D1201" s="35"/>
      <c r="E1201" s="182"/>
      <c r="F1201" s="216">
        <v>1.1000000000000001</v>
      </c>
      <c r="G1201" s="203" t="s">
        <v>30</v>
      </c>
      <c r="H1201" s="203">
        <v>1</v>
      </c>
      <c r="I1201" s="184">
        <v>7.3999999999999996E-2</v>
      </c>
      <c r="J1201" s="35"/>
      <c r="K1201" s="36"/>
      <c r="L1201" s="36"/>
    </row>
    <row r="1202" spans="1:65" s="60" customFormat="1">
      <c r="A1202" s="169"/>
      <c r="B1202" s="181"/>
      <c r="C1202" s="169"/>
      <c r="D1202" s="35"/>
      <c r="E1202" s="182"/>
      <c r="F1202" s="178">
        <v>1.25</v>
      </c>
      <c r="G1202" s="203" t="s">
        <v>30</v>
      </c>
      <c r="H1202" s="203">
        <v>1</v>
      </c>
      <c r="I1202" s="184">
        <v>0.105</v>
      </c>
      <c r="J1202" s="35"/>
      <c r="K1202" s="36"/>
      <c r="L1202" s="36"/>
    </row>
    <row r="1203" spans="1:65" s="60" customFormat="1">
      <c r="A1203" s="169"/>
      <c r="B1203" s="181"/>
      <c r="C1203" s="169"/>
      <c r="D1203" s="35"/>
      <c r="E1203" s="182"/>
      <c r="F1203" s="178">
        <v>1.55</v>
      </c>
      <c r="G1203" s="203" t="s">
        <v>30</v>
      </c>
      <c r="H1203" s="203">
        <v>2</v>
      </c>
      <c r="I1203" s="184">
        <v>0.22900000000000001</v>
      </c>
      <c r="J1203" s="35"/>
      <c r="K1203" s="36"/>
      <c r="L1203" s="36"/>
    </row>
    <row r="1204" spans="1:65" s="60" customFormat="1">
      <c r="A1204" s="169"/>
      <c r="B1204" s="181"/>
      <c r="C1204" s="169"/>
      <c r="D1204" s="35"/>
      <c r="E1204" s="182"/>
      <c r="F1204" s="178">
        <v>1.85</v>
      </c>
      <c r="G1204" s="203" t="s">
        <v>30</v>
      </c>
      <c r="H1204" s="203">
        <v>5</v>
      </c>
      <c r="I1204" s="184">
        <v>0.55300000000000005</v>
      </c>
      <c r="J1204" s="35"/>
      <c r="K1204" s="36"/>
      <c r="L1204" s="36"/>
    </row>
    <row r="1205" spans="1:65" s="60" customFormat="1">
      <c r="A1205" s="169">
        <v>102</v>
      </c>
      <c r="B1205" s="181" t="s">
        <v>253</v>
      </c>
      <c r="C1205" s="169" t="s">
        <v>116</v>
      </c>
      <c r="D1205" s="35" t="s">
        <v>287</v>
      </c>
      <c r="E1205" s="182" t="s">
        <v>0</v>
      </c>
      <c r="F1205" s="178"/>
      <c r="G1205" s="183" t="s">
        <v>4</v>
      </c>
      <c r="H1205" s="169">
        <v>127</v>
      </c>
      <c r="I1205" s="169">
        <v>5.2620000000000005</v>
      </c>
      <c r="J1205" s="35">
        <v>2143</v>
      </c>
      <c r="K1205" s="36"/>
      <c r="L1205" s="36"/>
    </row>
    <row r="1206" spans="1:65" s="60" customFormat="1">
      <c r="A1206" s="186"/>
      <c r="B1206" s="187"/>
      <c r="C1206" s="188"/>
      <c r="D1206" s="186"/>
      <c r="E1206" s="187"/>
      <c r="F1206" s="189"/>
      <c r="G1206" s="190"/>
      <c r="H1206" s="186"/>
      <c r="I1206" s="186"/>
      <c r="J1206" s="186"/>
      <c r="K1206" s="189"/>
      <c r="L1206" s="189"/>
      <c r="N1206" s="29"/>
      <c r="O1206" s="40"/>
      <c r="P1206" s="29"/>
      <c r="Q1206" s="29"/>
      <c r="R1206" s="40"/>
      <c r="S1206" s="30"/>
      <c r="T1206" s="30"/>
      <c r="U1206" s="30"/>
      <c r="V1206" s="30"/>
      <c r="W1206" s="30"/>
      <c r="X1206" s="30"/>
      <c r="Y1206" s="29"/>
      <c r="Z1206" s="29"/>
      <c r="AA1206" s="30"/>
      <c r="AB1206" s="30"/>
      <c r="AC1206" s="30"/>
      <c r="AX1206" s="67"/>
      <c r="AY1206" s="67"/>
      <c r="AZ1206" s="67"/>
      <c r="BA1206" s="67"/>
      <c r="BB1206" s="67"/>
      <c r="BC1206" s="67"/>
      <c r="BD1206" s="67"/>
      <c r="BE1206" s="67"/>
      <c r="BF1206" s="67"/>
      <c r="BG1206" s="67"/>
      <c r="BH1206" s="67"/>
      <c r="BI1206" s="67"/>
      <c r="BJ1206" s="67"/>
      <c r="BK1206" s="67"/>
      <c r="BL1206" s="67"/>
      <c r="BM1206" s="67"/>
    </row>
    <row r="1207" spans="1:65" s="60" customFormat="1">
      <c r="A1207" s="65"/>
      <c r="B1207" s="38"/>
      <c r="C1207" s="35"/>
      <c r="D1207" s="35"/>
      <c r="E1207" s="38"/>
      <c r="F1207" s="36"/>
      <c r="G1207" s="36"/>
      <c r="H1207" s="36"/>
      <c r="I1207" s="44"/>
      <c r="J1207" s="35"/>
      <c r="K1207" s="36"/>
      <c r="L1207" s="36"/>
      <c r="N1207" s="29"/>
      <c r="O1207" s="40"/>
      <c r="P1207" s="29"/>
      <c r="Q1207" s="29"/>
      <c r="R1207" s="40"/>
      <c r="S1207" s="30"/>
      <c r="T1207" s="30"/>
      <c r="U1207" s="30"/>
      <c r="V1207" s="30"/>
      <c r="W1207" s="30"/>
      <c r="X1207" s="30"/>
      <c r="Y1207" s="29"/>
      <c r="Z1207" s="29"/>
      <c r="AA1207" s="30"/>
      <c r="AB1207" s="30"/>
      <c r="AC1207" s="30"/>
      <c r="AX1207" s="67"/>
      <c r="AY1207" s="67"/>
      <c r="AZ1207" s="67"/>
      <c r="BA1207" s="67"/>
      <c r="BB1207" s="67"/>
      <c r="BC1207" s="67"/>
      <c r="BD1207" s="67"/>
      <c r="BE1207" s="67"/>
      <c r="BF1207" s="67"/>
      <c r="BG1207" s="67"/>
      <c r="BH1207" s="67"/>
      <c r="BI1207" s="67"/>
      <c r="BJ1207" s="67"/>
      <c r="BK1207" s="67"/>
      <c r="BL1207" s="67"/>
      <c r="BM1207" s="67"/>
    </row>
    <row r="1208" spans="1:65" s="60" customFormat="1">
      <c r="A1208" s="65"/>
      <c r="B1208" s="38"/>
      <c r="C1208" s="35"/>
      <c r="D1208" s="35"/>
      <c r="E1208" s="38"/>
      <c r="F1208" s="36">
        <v>0.95</v>
      </c>
      <c r="G1208" s="36" t="s">
        <v>39</v>
      </c>
      <c r="H1208" s="36">
        <v>1</v>
      </c>
      <c r="I1208" s="36">
        <v>1.6E-2</v>
      </c>
      <c r="J1208" s="35"/>
      <c r="K1208" s="36"/>
      <c r="L1208" s="36"/>
      <c r="N1208" s="29"/>
      <c r="O1208" s="40"/>
      <c r="P1208" s="29"/>
      <c r="Q1208" s="29"/>
      <c r="R1208" s="40"/>
      <c r="S1208" s="30"/>
      <c r="T1208" s="30"/>
      <c r="U1208" s="30"/>
      <c r="V1208" s="30"/>
      <c r="W1208" s="30"/>
      <c r="X1208" s="30"/>
      <c r="Y1208" s="29"/>
      <c r="Z1208" s="29"/>
      <c r="AA1208" s="30"/>
      <c r="AB1208" s="30"/>
      <c r="AC1208" s="30"/>
      <c r="AX1208" s="67"/>
      <c r="AY1208" s="67"/>
      <c r="AZ1208" s="67"/>
      <c r="BA1208" s="67"/>
      <c r="BB1208" s="67"/>
      <c r="BC1208" s="67"/>
      <c r="BD1208" s="67"/>
      <c r="BE1208" s="67"/>
      <c r="BF1208" s="67"/>
      <c r="BG1208" s="67"/>
      <c r="BH1208" s="67"/>
      <c r="BI1208" s="67"/>
      <c r="BJ1208" s="67"/>
      <c r="BK1208" s="67"/>
      <c r="BL1208" s="67"/>
      <c r="BM1208" s="67"/>
    </row>
    <row r="1209" spans="1:65" s="60" customFormat="1">
      <c r="A1209" s="65"/>
      <c r="B1209" s="38"/>
      <c r="C1209" s="35"/>
      <c r="D1209" s="35"/>
      <c r="E1209" s="38"/>
      <c r="F1209" s="36">
        <v>1.25</v>
      </c>
      <c r="G1209" s="36" t="s">
        <v>39</v>
      </c>
      <c r="H1209" s="36">
        <v>3</v>
      </c>
      <c r="I1209" s="36">
        <v>6.6000000000000003E-2</v>
      </c>
      <c r="J1209" s="35"/>
      <c r="K1209" s="36"/>
      <c r="L1209" s="36"/>
      <c r="N1209" s="29"/>
      <c r="O1209" s="40"/>
      <c r="P1209" s="29"/>
      <c r="Q1209" s="29"/>
      <c r="R1209" s="40"/>
      <c r="S1209" s="30"/>
      <c r="T1209" s="30"/>
      <c r="U1209" s="30"/>
      <c r="V1209" s="30"/>
      <c r="W1209" s="30"/>
      <c r="X1209" s="30"/>
      <c r="Y1209" s="29"/>
      <c r="Z1209" s="29"/>
      <c r="AA1209" s="30"/>
      <c r="AB1209" s="30"/>
      <c r="AC1209" s="30"/>
      <c r="AX1209" s="67"/>
      <c r="AY1209" s="67"/>
      <c r="AZ1209" s="67"/>
      <c r="BA1209" s="67"/>
      <c r="BB1209" s="67"/>
      <c r="BC1209" s="67"/>
      <c r="BD1209" s="67"/>
      <c r="BE1209" s="67"/>
      <c r="BF1209" s="67"/>
      <c r="BG1209" s="67"/>
      <c r="BH1209" s="67"/>
      <c r="BI1209" s="67"/>
      <c r="BJ1209" s="67"/>
      <c r="BK1209" s="67"/>
      <c r="BL1209" s="67"/>
      <c r="BM1209" s="67"/>
    </row>
    <row r="1210" spans="1:65" s="60" customFormat="1">
      <c r="A1210" s="65"/>
      <c r="B1210" s="38"/>
      <c r="C1210" s="35"/>
      <c r="D1210" s="35"/>
      <c r="E1210" s="38"/>
      <c r="F1210" s="36">
        <v>1.55</v>
      </c>
      <c r="G1210" s="36" t="s">
        <v>39</v>
      </c>
      <c r="H1210" s="36">
        <v>18</v>
      </c>
      <c r="I1210" s="36">
        <v>0.39600000000000002</v>
      </c>
      <c r="J1210" s="35"/>
      <c r="K1210" s="36"/>
      <c r="L1210" s="36"/>
      <c r="N1210" s="29"/>
      <c r="O1210" s="40"/>
      <c r="P1210" s="29"/>
      <c r="Q1210" s="29"/>
      <c r="R1210" s="40"/>
      <c r="S1210" s="30"/>
      <c r="T1210" s="30"/>
      <c r="U1210" s="30"/>
      <c r="V1210" s="30"/>
      <c r="W1210" s="30"/>
      <c r="X1210" s="30"/>
      <c r="Y1210" s="29"/>
      <c r="Z1210" s="29"/>
      <c r="AA1210" s="30"/>
      <c r="AB1210" s="30"/>
      <c r="AC1210" s="30"/>
      <c r="AX1210" s="67"/>
      <c r="AY1210" s="67"/>
      <c r="AZ1210" s="67"/>
      <c r="BA1210" s="67"/>
      <c r="BB1210" s="67"/>
      <c r="BC1210" s="67"/>
      <c r="BD1210" s="67"/>
      <c r="BE1210" s="67"/>
      <c r="BF1210" s="67"/>
      <c r="BG1210" s="67"/>
      <c r="BH1210" s="67"/>
      <c r="BI1210" s="67"/>
      <c r="BJ1210" s="67"/>
      <c r="BK1210" s="67"/>
      <c r="BL1210" s="67"/>
      <c r="BM1210" s="67"/>
    </row>
    <row r="1211" spans="1:65" s="60" customFormat="1">
      <c r="A1211" s="65"/>
      <c r="B1211" s="38"/>
      <c r="C1211" s="35"/>
      <c r="D1211" s="35"/>
      <c r="E1211" s="38"/>
      <c r="F1211" s="36">
        <v>1.85</v>
      </c>
      <c r="G1211" s="36" t="s">
        <v>39</v>
      </c>
      <c r="H1211" s="36">
        <v>17</v>
      </c>
      <c r="I1211" s="36">
        <v>0.45900000000000002</v>
      </c>
      <c r="J1211" s="35"/>
      <c r="K1211" s="36"/>
      <c r="L1211" s="36"/>
      <c r="N1211" s="29"/>
      <c r="O1211" s="40"/>
      <c r="P1211" s="29"/>
      <c r="Q1211" s="29"/>
      <c r="R1211" s="40"/>
      <c r="S1211" s="30"/>
      <c r="T1211" s="30"/>
      <c r="U1211" s="30"/>
      <c r="V1211" s="30"/>
      <c r="W1211" s="30"/>
      <c r="X1211" s="30"/>
      <c r="Y1211" s="29"/>
      <c r="Z1211" s="29"/>
      <c r="AA1211" s="30"/>
      <c r="AB1211" s="30"/>
      <c r="AC1211" s="30"/>
      <c r="AX1211" s="67"/>
      <c r="AY1211" s="67"/>
      <c r="AZ1211" s="67"/>
      <c r="BA1211" s="67"/>
      <c r="BB1211" s="67"/>
      <c r="BC1211" s="67"/>
      <c r="BD1211" s="67"/>
      <c r="BE1211" s="67"/>
      <c r="BF1211" s="67"/>
      <c r="BG1211" s="67"/>
      <c r="BH1211" s="67"/>
      <c r="BI1211" s="67"/>
      <c r="BJ1211" s="67"/>
      <c r="BK1211" s="67"/>
      <c r="BL1211" s="67"/>
      <c r="BM1211" s="67"/>
    </row>
    <row r="1212" spans="1:65" s="60" customFormat="1">
      <c r="A1212" s="65"/>
      <c r="B1212" s="38"/>
      <c r="C1212" s="35"/>
      <c r="D1212" s="35"/>
      <c r="E1212" s="38"/>
      <c r="F1212" s="36">
        <v>2.15</v>
      </c>
      <c r="G1212" s="36" t="s">
        <v>39</v>
      </c>
      <c r="H1212" s="36">
        <v>5</v>
      </c>
      <c r="I1212" s="36">
        <v>0.16800000000000001</v>
      </c>
      <c r="J1212" s="35"/>
      <c r="K1212" s="36"/>
      <c r="L1212" s="36"/>
      <c r="N1212" s="29"/>
      <c r="O1212" s="40"/>
      <c r="P1212" s="29"/>
      <c r="Q1212" s="29"/>
      <c r="R1212" s="40"/>
      <c r="S1212" s="30"/>
      <c r="T1212" s="30"/>
      <c r="U1212" s="30"/>
      <c r="V1212" s="30"/>
      <c r="W1212" s="30"/>
      <c r="X1212" s="30"/>
      <c r="Y1212" s="29"/>
      <c r="Z1212" s="29"/>
      <c r="AA1212" s="30"/>
      <c r="AB1212" s="30"/>
      <c r="AC1212" s="30"/>
      <c r="AX1212" s="67"/>
      <c r="AY1212" s="67"/>
      <c r="AZ1212" s="67"/>
      <c r="BA1212" s="67"/>
      <c r="BB1212" s="67"/>
      <c r="BC1212" s="67"/>
      <c r="BD1212" s="67"/>
      <c r="BE1212" s="67"/>
      <c r="BF1212" s="67"/>
      <c r="BG1212" s="67"/>
      <c r="BH1212" s="67"/>
      <c r="BI1212" s="67"/>
      <c r="BJ1212" s="67"/>
      <c r="BK1212" s="67"/>
      <c r="BL1212" s="67"/>
      <c r="BM1212" s="67"/>
    </row>
    <row r="1213" spans="1:65" s="60" customFormat="1">
      <c r="A1213" s="65"/>
      <c r="B1213" s="38"/>
      <c r="C1213" s="35"/>
      <c r="D1213" s="35"/>
      <c r="E1213" s="38"/>
      <c r="F1213" s="215">
        <v>2.2999999999999998</v>
      </c>
      <c r="G1213" s="36" t="s">
        <v>39</v>
      </c>
      <c r="H1213" s="36">
        <v>34</v>
      </c>
      <c r="I1213" s="36">
        <v>1.19</v>
      </c>
      <c r="J1213" s="169"/>
      <c r="K1213" s="36"/>
      <c r="L1213" s="36"/>
      <c r="N1213" s="29"/>
      <c r="O1213" s="40"/>
      <c r="P1213" s="29"/>
      <c r="Q1213" s="29"/>
      <c r="R1213" s="40"/>
      <c r="S1213" s="30"/>
      <c r="T1213" s="30"/>
      <c r="U1213" s="30"/>
      <c r="V1213" s="30"/>
      <c r="W1213" s="30"/>
      <c r="X1213" s="30"/>
      <c r="Y1213" s="29"/>
      <c r="Z1213" s="29"/>
      <c r="AA1213" s="30"/>
      <c r="AB1213" s="30"/>
      <c r="AC1213" s="30"/>
      <c r="AX1213" s="67"/>
      <c r="AY1213" s="67"/>
      <c r="AZ1213" s="67"/>
      <c r="BA1213" s="67"/>
      <c r="BB1213" s="67"/>
      <c r="BC1213" s="67"/>
      <c r="BD1213" s="67"/>
      <c r="BE1213" s="67"/>
      <c r="BF1213" s="67"/>
      <c r="BG1213" s="67"/>
      <c r="BH1213" s="67"/>
      <c r="BI1213" s="67"/>
      <c r="BJ1213" s="67"/>
      <c r="BK1213" s="67"/>
      <c r="BL1213" s="67"/>
      <c r="BM1213" s="67"/>
    </row>
    <row r="1214" spans="1:65" s="60" customFormat="1">
      <c r="A1214" s="65"/>
      <c r="B1214" s="38"/>
      <c r="C1214" s="35"/>
      <c r="D1214" s="35"/>
      <c r="E1214" s="38"/>
      <c r="F1214" s="36">
        <v>0.95</v>
      </c>
      <c r="G1214" s="36" t="s">
        <v>40</v>
      </c>
      <c r="H1214" s="36">
        <v>2</v>
      </c>
      <c r="I1214" s="36">
        <v>6.4000000000000001E-2</v>
      </c>
      <c r="J1214" s="169"/>
      <c r="K1214" s="36"/>
      <c r="L1214" s="36"/>
      <c r="N1214" s="29"/>
      <c r="O1214" s="40"/>
      <c r="P1214" s="29"/>
      <c r="Q1214" s="29"/>
      <c r="R1214" s="40"/>
      <c r="S1214" s="30"/>
      <c r="T1214" s="30"/>
      <c r="U1214" s="30"/>
      <c r="V1214" s="30"/>
      <c r="W1214" s="30"/>
      <c r="X1214" s="30"/>
      <c r="Y1214" s="29"/>
      <c r="Z1214" s="29"/>
      <c r="AA1214" s="30"/>
      <c r="AB1214" s="30"/>
      <c r="AC1214" s="30"/>
      <c r="AX1214" s="67"/>
      <c r="AY1214" s="67"/>
      <c r="AZ1214" s="67"/>
      <c r="BA1214" s="67"/>
      <c r="BB1214" s="67"/>
      <c r="BC1214" s="67"/>
      <c r="BD1214" s="67"/>
      <c r="BE1214" s="67"/>
      <c r="BF1214" s="67"/>
      <c r="BG1214" s="67"/>
      <c r="BH1214" s="67"/>
      <c r="BI1214" s="67"/>
      <c r="BJ1214" s="67"/>
      <c r="BK1214" s="67"/>
      <c r="BL1214" s="67"/>
      <c r="BM1214" s="67"/>
    </row>
    <row r="1215" spans="1:65" s="60" customFormat="1">
      <c r="A1215" s="65"/>
      <c r="B1215" s="38"/>
      <c r="C1215" s="35"/>
      <c r="D1215" s="35"/>
      <c r="E1215" s="38"/>
      <c r="F1215" s="203">
        <v>1.55</v>
      </c>
      <c r="G1215" s="36" t="s">
        <v>40</v>
      </c>
      <c r="H1215" s="36">
        <v>2</v>
      </c>
      <c r="I1215" s="36">
        <v>8.2000000000000003E-2</v>
      </c>
      <c r="J1215" s="169"/>
      <c r="K1215" s="36"/>
      <c r="L1215" s="36"/>
      <c r="N1215" s="29"/>
      <c r="O1215" s="40"/>
      <c r="P1215" s="29"/>
      <c r="Q1215" s="29"/>
      <c r="R1215" s="40"/>
      <c r="S1215" s="30"/>
      <c r="T1215" s="30"/>
      <c r="U1215" s="30"/>
      <c r="V1215" s="30"/>
      <c r="W1215" s="30"/>
      <c r="X1215" s="30"/>
      <c r="Y1215" s="29"/>
      <c r="Z1215" s="29"/>
      <c r="AA1215" s="30"/>
      <c r="AB1215" s="30"/>
      <c r="AC1215" s="30"/>
      <c r="AX1215" s="67"/>
      <c r="AY1215" s="67"/>
      <c r="AZ1215" s="67"/>
      <c r="BA1215" s="67"/>
      <c r="BB1215" s="67"/>
      <c r="BC1215" s="67"/>
      <c r="BD1215" s="67"/>
      <c r="BE1215" s="67"/>
      <c r="BF1215" s="67"/>
      <c r="BG1215" s="67"/>
      <c r="BH1215" s="67"/>
      <c r="BI1215" s="67"/>
      <c r="BJ1215" s="67"/>
      <c r="BK1215" s="67"/>
      <c r="BL1215" s="67"/>
      <c r="BM1215" s="67"/>
    </row>
    <row r="1216" spans="1:65" s="60" customFormat="1">
      <c r="A1216" s="65"/>
      <c r="B1216" s="38"/>
      <c r="C1216" s="35"/>
      <c r="D1216" s="35"/>
      <c r="E1216" s="38"/>
      <c r="F1216" s="36">
        <v>1.85</v>
      </c>
      <c r="G1216" s="36" t="s">
        <v>40</v>
      </c>
      <c r="H1216" s="36">
        <v>7</v>
      </c>
      <c r="I1216" s="36">
        <v>0.39900000000000002</v>
      </c>
      <c r="J1216" s="169"/>
      <c r="K1216" s="36"/>
      <c r="L1216" s="36"/>
      <c r="N1216" s="29"/>
      <c r="O1216" s="40"/>
      <c r="P1216" s="29"/>
      <c r="Q1216" s="29"/>
      <c r="R1216" s="40"/>
      <c r="S1216" s="30"/>
      <c r="T1216" s="30"/>
      <c r="U1216" s="30"/>
      <c r="V1216" s="30"/>
      <c r="W1216" s="30"/>
      <c r="X1216" s="30"/>
      <c r="Y1216" s="29"/>
      <c r="Z1216" s="29"/>
      <c r="AA1216" s="30"/>
      <c r="AB1216" s="30"/>
      <c r="AC1216" s="30"/>
      <c r="AX1216" s="67"/>
      <c r="AY1216" s="67"/>
      <c r="AZ1216" s="67"/>
      <c r="BA1216" s="67"/>
      <c r="BB1216" s="67"/>
      <c r="BC1216" s="67"/>
      <c r="BD1216" s="67"/>
      <c r="BE1216" s="67"/>
      <c r="BF1216" s="67"/>
      <c r="BG1216" s="67"/>
      <c r="BH1216" s="67"/>
      <c r="BI1216" s="67"/>
      <c r="BJ1216" s="67"/>
      <c r="BK1216" s="67"/>
      <c r="BL1216" s="67"/>
      <c r="BM1216" s="67"/>
    </row>
    <row r="1217" spans="1:65" s="60" customFormat="1">
      <c r="A1217" s="65"/>
      <c r="B1217" s="38"/>
      <c r="C1217" s="35"/>
      <c r="D1217" s="35"/>
      <c r="E1217" s="38"/>
      <c r="F1217" s="36">
        <v>2.15</v>
      </c>
      <c r="G1217" s="36" t="s">
        <v>40</v>
      </c>
      <c r="H1217" s="36">
        <v>2</v>
      </c>
      <c r="I1217" s="36">
        <v>0.13</v>
      </c>
      <c r="J1217" s="169"/>
      <c r="K1217" s="36"/>
      <c r="L1217" s="36"/>
      <c r="N1217" s="29"/>
      <c r="O1217" s="40"/>
      <c r="P1217" s="29"/>
      <c r="Q1217" s="29"/>
      <c r="R1217" s="40"/>
      <c r="S1217" s="30"/>
      <c r="T1217" s="30"/>
      <c r="U1217" s="30"/>
      <c r="V1217" s="30"/>
      <c r="W1217" s="30"/>
      <c r="X1217" s="30"/>
      <c r="Y1217" s="29"/>
      <c r="Z1217" s="29"/>
      <c r="AA1217" s="30"/>
      <c r="AB1217" s="30"/>
      <c r="AC1217" s="30"/>
      <c r="AX1217" s="67"/>
      <c r="AY1217" s="67"/>
      <c r="AZ1217" s="67"/>
      <c r="BA1217" s="67"/>
      <c r="BB1217" s="67"/>
      <c r="BC1217" s="67"/>
      <c r="BD1217" s="67"/>
      <c r="BE1217" s="67"/>
      <c r="BF1217" s="67"/>
      <c r="BG1217" s="67"/>
      <c r="BH1217" s="67"/>
      <c r="BI1217" s="67"/>
      <c r="BJ1217" s="67"/>
      <c r="BK1217" s="67"/>
      <c r="BL1217" s="67"/>
      <c r="BM1217" s="67"/>
    </row>
    <row r="1218" spans="1:65" s="60" customFormat="1">
      <c r="A1218" s="65"/>
      <c r="B1218" s="38"/>
      <c r="C1218" s="35"/>
      <c r="D1218" s="35"/>
      <c r="E1218" s="38"/>
      <c r="F1218" s="215">
        <v>2.2999999999999998</v>
      </c>
      <c r="G1218" s="36" t="s">
        <v>40</v>
      </c>
      <c r="H1218" s="36">
        <v>18</v>
      </c>
      <c r="I1218" s="36">
        <v>1.3859999999999999</v>
      </c>
      <c r="J1218" s="169"/>
      <c r="K1218" s="36"/>
      <c r="L1218" s="36"/>
      <c r="N1218" s="29"/>
      <c r="O1218" s="40"/>
      <c r="P1218" s="29"/>
      <c r="Q1218" s="29"/>
      <c r="R1218" s="40"/>
      <c r="S1218" s="30"/>
      <c r="T1218" s="30"/>
      <c r="U1218" s="30"/>
      <c r="V1218" s="30"/>
      <c r="W1218" s="30"/>
      <c r="X1218" s="30"/>
      <c r="Y1218" s="29"/>
      <c r="Z1218" s="29"/>
      <c r="AA1218" s="30"/>
      <c r="AB1218" s="30"/>
      <c r="AC1218" s="30"/>
      <c r="AX1218" s="67"/>
      <c r="AY1218" s="67"/>
      <c r="AZ1218" s="67"/>
      <c r="BA1218" s="67"/>
      <c r="BB1218" s="67"/>
      <c r="BC1218" s="67"/>
      <c r="BD1218" s="67"/>
      <c r="BE1218" s="67"/>
      <c r="BF1218" s="67"/>
      <c r="BG1218" s="67"/>
      <c r="BH1218" s="67"/>
      <c r="BI1218" s="67"/>
      <c r="BJ1218" s="67"/>
      <c r="BK1218" s="67"/>
      <c r="BL1218" s="67"/>
      <c r="BM1218" s="67"/>
    </row>
    <row r="1219" spans="1:65" s="60" customFormat="1">
      <c r="A1219" s="65">
        <v>103</v>
      </c>
      <c r="B1219" s="31" t="s">
        <v>258</v>
      </c>
      <c r="C1219" s="61" t="s">
        <v>116</v>
      </c>
      <c r="D1219" s="35" t="s">
        <v>288</v>
      </c>
      <c r="E1219" s="38" t="s">
        <v>43</v>
      </c>
      <c r="F1219" s="36"/>
      <c r="G1219" s="179" t="s">
        <v>4</v>
      </c>
      <c r="H1219" s="35">
        <v>109</v>
      </c>
      <c r="I1219" s="35">
        <v>4.3559999999999999</v>
      </c>
      <c r="J1219" s="35">
        <v>1743</v>
      </c>
      <c r="K1219" s="36"/>
      <c r="L1219" s="36"/>
      <c r="N1219" s="29"/>
      <c r="O1219" s="40"/>
      <c r="P1219" s="29"/>
      <c r="Q1219" s="29"/>
      <c r="R1219" s="40"/>
      <c r="S1219" s="30"/>
      <c r="T1219" s="30"/>
      <c r="U1219" s="30"/>
      <c r="V1219" s="30"/>
      <c r="W1219" s="30"/>
      <c r="X1219" s="30"/>
      <c r="Y1219" s="29"/>
      <c r="Z1219" s="29"/>
      <c r="AA1219" s="30"/>
      <c r="AB1219" s="30"/>
      <c r="AC1219" s="30"/>
      <c r="AX1219" s="67"/>
      <c r="AY1219" s="67"/>
      <c r="AZ1219" s="67"/>
      <c r="BA1219" s="67"/>
      <c r="BB1219" s="67"/>
      <c r="BC1219" s="67"/>
      <c r="BD1219" s="67"/>
      <c r="BE1219" s="67"/>
      <c r="BF1219" s="67"/>
      <c r="BG1219" s="67"/>
      <c r="BH1219" s="67"/>
      <c r="BI1219" s="67"/>
      <c r="BJ1219" s="67"/>
      <c r="BK1219" s="67"/>
      <c r="BL1219" s="67"/>
      <c r="BM1219" s="67"/>
    </row>
    <row r="1220" spans="1:65" s="60" customFormat="1">
      <c r="A1220" s="186"/>
      <c r="B1220" s="187"/>
      <c r="C1220" s="188"/>
      <c r="D1220" s="186"/>
      <c r="E1220" s="187"/>
      <c r="F1220" s="189"/>
      <c r="G1220" s="190"/>
      <c r="H1220" s="186"/>
      <c r="I1220" s="186"/>
      <c r="J1220" s="186"/>
      <c r="K1220" s="189"/>
      <c r="L1220" s="189"/>
      <c r="N1220" s="29"/>
      <c r="O1220" s="40"/>
      <c r="P1220" s="29"/>
      <c r="Q1220" s="29"/>
      <c r="R1220" s="40"/>
      <c r="S1220" s="30"/>
      <c r="T1220" s="30"/>
      <c r="U1220" s="30"/>
      <c r="V1220" s="30"/>
      <c r="W1220" s="30"/>
      <c r="X1220" s="30"/>
      <c r="Y1220" s="29"/>
      <c r="Z1220" s="29"/>
      <c r="AA1220" s="30"/>
      <c r="AB1220" s="30"/>
      <c r="AC1220" s="30"/>
      <c r="AX1220" s="67"/>
      <c r="AY1220" s="67"/>
      <c r="AZ1220" s="67"/>
      <c r="BA1220" s="67"/>
      <c r="BB1220" s="67"/>
      <c r="BC1220" s="67"/>
      <c r="BD1220" s="67"/>
      <c r="BE1220" s="67"/>
      <c r="BF1220" s="67"/>
      <c r="BG1220" s="67"/>
      <c r="BH1220" s="67"/>
      <c r="BI1220" s="67"/>
      <c r="BJ1220" s="67"/>
      <c r="BK1220" s="67"/>
      <c r="BL1220" s="67"/>
      <c r="BM1220" s="67"/>
    </row>
    <row r="1221" spans="1:65" s="60" customFormat="1">
      <c r="A1221" s="65"/>
      <c r="B1221" s="38"/>
      <c r="C1221" s="35"/>
      <c r="D1221" s="35"/>
      <c r="E1221" s="38"/>
      <c r="F1221" s="38"/>
      <c r="G1221" s="35"/>
      <c r="H1221" s="35"/>
      <c r="I1221" s="35"/>
      <c r="J1221" s="35"/>
      <c r="K1221" s="36"/>
      <c r="L1221" s="36"/>
      <c r="N1221" s="29"/>
      <c r="O1221" s="40"/>
      <c r="P1221" s="29"/>
      <c r="Q1221" s="29"/>
      <c r="R1221" s="40"/>
      <c r="S1221" s="30"/>
      <c r="T1221" s="30"/>
      <c r="U1221" s="30"/>
      <c r="V1221" s="30"/>
      <c r="W1221" s="30"/>
      <c r="X1221" s="30"/>
      <c r="Y1221" s="29"/>
      <c r="Z1221" s="29"/>
      <c r="AA1221" s="30"/>
      <c r="AB1221" s="30"/>
      <c r="AC1221" s="30"/>
      <c r="AX1221" s="67"/>
      <c r="AY1221" s="67"/>
      <c r="AZ1221" s="67"/>
      <c r="BA1221" s="67"/>
      <c r="BB1221" s="67"/>
      <c r="BC1221" s="67"/>
      <c r="BD1221" s="67"/>
      <c r="BE1221" s="67"/>
      <c r="BF1221" s="67"/>
      <c r="BG1221" s="67"/>
      <c r="BH1221" s="67"/>
      <c r="BI1221" s="67"/>
      <c r="BJ1221" s="67"/>
      <c r="BK1221" s="67"/>
      <c r="BL1221" s="67"/>
      <c r="BM1221" s="67"/>
    </row>
    <row r="1222" spans="1:65" s="60" customFormat="1">
      <c r="A1222" s="65"/>
      <c r="B1222" s="38"/>
      <c r="C1222" s="35"/>
      <c r="D1222" s="35"/>
      <c r="E1222" s="38"/>
      <c r="F1222" s="36">
        <v>1.25</v>
      </c>
      <c r="G1222" s="36" t="s">
        <v>39</v>
      </c>
      <c r="H1222" s="36">
        <v>3</v>
      </c>
      <c r="I1222" s="36">
        <v>6.6000000000000003E-2</v>
      </c>
      <c r="J1222" s="35"/>
      <c r="K1222" s="36"/>
      <c r="L1222" s="36"/>
      <c r="N1222" s="29"/>
      <c r="O1222" s="40"/>
      <c r="P1222" s="29"/>
      <c r="Q1222" s="29"/>
      <c r="R1222" s="40"/>
      <c r="S1222" s="30"/>
      <c r="T1222" s="30"/>
      <c r="U1222" s="30"/>
      <c r="V1222" s="30"/>
      <c r="W1222" s="30"/>
      <c r="X1222" s="30"/>
      <c r="Y1222" s="29"/>
      <c r="Z1222" s="29"/>
      <c r="AA1222" s="30"/>
      <c r="AB1222" s="30"/>
      <c r="AC1222" s="30"/>
      <c r="AX1222" s="67"/>
      <c r="AY1222" s="67"/>
      <c r="AZ1222" s="67"/>
      <c r="BA1222" s="67"/>
      <c r="BB1222" s="67"/>
      <c r="BC1222" s="67"/>
      <c r="BD1222" s="67"/>
      <c r="BE1222" s="67"/>
      <c r="BF1222" s="67"/>
      <c r="BG1222" s="67"/>
      <c r="BH1222" s="67"/>
      <c r="BI1222" s="67"/>
      <c r="BJ1222" s="67"/>
      <c r="BK1222" s="67"/>
      <c r="BL1222" s="67"/>
      <c r="BM1222" s="67"/>
    </row>
    <row r="1223" spans="1:65" s="60" customFormat="1">
      <c r="A1223" s="65"/>
      <c r="B1223" s="38"/>
      <c r="C1223" s="35"/>
      <c r="D1223" s="35"/>
      <c r="E1223" s="38"/>
      <c r="F1223" s="36">
        <v>1.55</v>
      </c>
      <c r="G1223" s="36" t="s">
        <v>39</v>
      </c>
      <c r="H1223" s="36">
        <v>19</v>
      </c>
      <c r="I1223" s="36">
        <v>0.42099999999999999</v>
      </c>
      <c r="J1223" s="35"/>
      <c r="K1223" s="36"/>
      <c r="L1223" s="36"/>
      <c r="N1223" s="29"/>
      <c r="O1223" s="40"/>
      <c r="P1223" s="29"/>
      <c r="Q1223" s="29"/>
      <c r="R1223" s="40"/>
      <c r="S1223" s="30"/>
      <c r="T1223" s="30"/>
      <c r="U1223" s="30"/>
      <c r="V1223" s="30"/>
      <c r="W1223" s="30"/>
      <c r="X1223" s="30"/>
      <c r="Y1223" s="29"/>
      <c r="Z1223" s="29"/>
      <c r="AA1223" s="30"/>
      <c r="AB1223" s="30"/>
      <c r="AC1223" s="30"/>
      <c r="AX1223" s="67"/>
      <c r="AY1223" s="67"/>
      <c r="AZ1223" s="67"/>
      <c r="BA1223" s="67"/>
      <c r="BB1223" s="67"/>
      <c r="BC1223" s="67"/>
      <c r="BD1223" s="67"/>
      <c r="BE1223" s="67"/>
      <c r="BF1223" s="67"/>
      <c r="BG1223" s="67"/>
      <c r="BH1223" s="67"/>
      <c r="BI1223" s="67"/>
      <c r="BJ1223" s="67"/>
      <c r="BK1223" s="67"/>
      <c r="BL1223" s="67"/>
      <c r="BM1223" s="67"/>
    </row>
    <row r="1224" spans="1:65" s="60" customFormat="1">
      <c r="A1224" s="65"/>
      <c r="B1224" s="38"/>
      <c r="C1224" s="35"/>
      <c r="D1224" s="35"/>
      <c r="E1224" s="38"/>
      <c r="F1224" s="36">
        <v>1.85</v>
      </c>
      <c r="G1224" s="36" t="s">
        <v>39</v>
      </c>
      <c r="H1224" s="36">
        <v>17</v>
      </c>
      <c r="I1224" s="36">
        <v>0.44700000000000001</v>
      </c>
      <c r="J1224" s="35"/>
      <c r="K1224" s="36"/>
      <c r="L1224" s="36"/>
      <c r="N1224" s="29"/>
      <c r="O1224" s="40"/>
      <c r="P1224" s="29"/>
      <c r="Q1224" s="29"/>
      <c r="R1224" s="40"/>
      <c r="S1224" s="30"/>
      <c r="T1224" s="30"/>
      <c r="U1224" s="30"/>
      <c r="V1224" s="30"/>
      <c r="W1224" s="30"/>
      <c r="X1224" s="30"/>
      <c r="Y1224" s="29"/>
      <c r="Z1224" s="29"/>
      <c r="AA1224" s="30"/>
      <c r="AB1224" s="30"/>
      <c r="AC1224" s="30"/>
      <c r="AX1224" s="67"/>
      <c r="AY1224" s="67"/>
      <c r="AZ1224" s="67"/>
      <c r="BA1224" s="67"/>
      <c r="BB1224" s="67"/>
      <c r="BC1224" s="67"/>
      <c r="BD1224" s="67"/>
      <c r="BE1224" s="67"/>
      <c r="BF1224" s="67"/>
      <c r="BG1224" s="67"/>
      <c r="BH1224" s="67"/>
      <c r="BI1224" s="67"/>
      <c r="BJ1224" s="67"/>
      <c r="BK1224" s="67"/>
      <c r="BL1224" s="67"/>
      <c r="BM1224" s="67"/>
    </row>
    <row r="1225" spans="1:65" s="60" customFormat="1">
      <c r="A1225" s="65"/>
      <c r="B1225" s="38"/>
      <c r="C1225" s="35"/>
      <c r="D1225" s="35"/>
      <c r="E1225" s="38"/>
      <c r="F1225" s="36">
        <v>2.15</v>
      </c>
      <c r="G1225" s="36" t="s">
        <v>39</v>
      </c>
      <c r="H1225" s="36">
        <v>5</v>
      </c>
      <c r="I1225" s="36">
        <v>0.16800000000000001</v>
      </c>
      <c r="J1225" s="35"/>
      <c r="K1225" s="36"/>
      <c r="L1225" s="36"/>
      <c r="N1225" s="29"/>
      <c r="O1225" s="40"/>
      <c r="P1225" s="29"/>
      <c r="Q1225" s="29"/>
      <c r="R1225" s="40"/>
      <c r="S1225" s="30"/>
      <c r="T1225" s="30"/>
      <c r="U1225" s="30"/>
      <c r="V1225" s="30"/>
      <c r="W1225" s="30"/>
      <c r="X1225" s="30"/>
      <c r="Y1225" s="29"/>
      <c r="Z1225" s="29"/>
      <c r="AA1225" s="30"/>
      <c r="AB1225" s="30"/>
      <c r="AC1225" s="30"/>
      <c r="AX1225" s="67"/>
      <c r="AY1225" s="67"/>
      <c r="AZ1225" s="67"/>
      <c r="BA1225" s="67"/>
      <c r="BB1225" s="67"/>
      <c r="BC1225" s="67"/>
      <c r="BD1225" s="67"/>
      <c r="BE1225" s="67"/>
      <c r="BF1225" s="67"/>
      <c r="BG1225" s="67"/>
      <c r="BH1225" s="67"/>
      <c r="BI1225" s="67"/>
      <c r="BJ1225" s="67"/>
      <c r="BK1225" s="67"/>
      <c r="BL1225" s="67"/>
      <c r="BM1225" s="67"/>
    </row>
    <row r="1226" spans="1:65" s="60" customFormat="1">
      <c r="A1226" s="65"/>
      <c r="B1226" s="38"/>
      <c r="C1226" s="35"/>
      <c r="D1226" s="35"/>
      <c r="E1226" s="38"/>
      <c r="F1226" s="215">
        <v>2.2999999999999998</v>
      </c>
      <c r="G1226" s="36" t="s">
        <v>39</v>
      </c>
      <c r="H1226" s="36">
        <v>33</v>
      </c>
      <c r="I1226" s="36">
        <v>1.135</v>
      </c>
      <c r="J1226" s="35"/>
      <c r="K1226" s="36"/>
      <c r="L1226" s="36"/>
      <c r="N1226" s="29"/>
      <c r="O1226" s="40"/>
      <c r="P1226" s="29"/>
      <c r="Q1226" s="29"/>
      <c r="R1226" s="40"/>
      <c r="S1226" s="30"/>
      <c r="T1226" s="30"/>
      <c r="U1226" s="30"/>
      <c r="V1226" s="30"/>
      <c r="W1226" s="30"/>
      <c r="X1226" s="30"/>
      <c r="Y1226" s="29"/>
      <c r="Z1226" s="29"/>
      <c r="AA1226" s="30"/>
      <c r="AB1226" s="30"/>
      <c r="AC1226" s="30"/>
      <c r="AX1226" s="67"/>
      <c r="AY1226" s="67"/>
      <c r="AZ1226" s="67"/>
      <c r="BA1226" s="67"/>
      <c r="BB1226" s="67"/>
      <c r="BC1226" s="67"/>
      <c r="BD1226" s="67"/>
      <c r="BE1226" s="67"/>
      <c r="BF1226" s="67"/>
      <c r="BG1226" s="67"/>
      <c r="BH1226" s="67"/>
      <c r="BI1226" s="67"/>
      <c r="BJ1226" s="67"/>
      <c r="BK1226" s="67"/>
      <c r="BL1226" s="67"/>
      <c r="BM1226" s="67"/>
    </row>
    <row r="1227" spans="1:65" s="60" customFormat="1">
      <c r="A1227" s="65"/>
      <c r="B1227" s="38"/>
      <c r="C1227" s="35"/>
      <c r="D1227" s="35"/>
      <c r="E1227" s="38"/>
      <c r="F1227" s="36">
        <v>1.25</v>
      </c>
      <c r="G1227" s="36" t="s">
        <v>40</v>
      </c>
      <c r="H1227" s="36">
        <v>3</v>
      </c>
      <c r="I1227" s="36">
        <v>0.124</v>
      </c>
      <c r="J1227" s="35"/>
      <c r="K1227" s="36"/>
      <c r="L1227" s="36"/>
      <c r="N1227" s="29"/>
      <c r="O1227" s="40"/>
      <c r="P1227" s="29"/>
      <c r="Q1227" s="29"/>
      <c r="R1227" s="40"/>
      <c r="S1227" s="30"/>
      <c r="T1227" s="30"/>
      <c r="U1227" s="30"/>
      <c r="V1227" s="30"/>
      <c r="W1227" s="30"/>
      <c r="X1227" s="30"/>
      <c r="Y1227" s="29"/>
      <c r="Z1227" s="29"/>
      <c r="AA1227" s="30"/>
      <c r="AB1227" s="30"/>
      <c r="AC1227" s="30"/>
      <c r="AX1227" s="67"/>
      <c r="AY1227" s="67"/>
      <c r="AZ1227" s="67"/>
      <c r="BA1227" s="67"/>
      <c r="BB1227" s="67"/>
      <c r="BC1227" s="67"/>
      <c r="BD1227" s="67"/>
      <c r="BE1227" s="67"/>
      <c r="BF1227" s="67"/>
      <c r="BG1227" s="67"/>
      <c r="BH1227" s="67"/>
      <c r="BI1227" s="67"/>
      <c r="BJ1227" s="67"/>
      <c r="BK1227" s="67"/>
      <c r="BL1227" s="67"/>
      <c r="BM1227" s="67"/>
    </row>
    <row r="1228" spans="1:65" s="60" customFormat="1">
      <c r="A1228" s="65"/>
      <c r="B1228" s="38"/>
      <c r="C1228" s="35"/>
      <c r="D1228" s="35"/>
      <c r="E1228" s="38"/>
      <c r="F1228" s="36">
        <v>1.55</v>
      </c>
      <c r="G1228" s="36" t="s">
        <v>40</v>
      </c>
      <c r="H1228" s="36">
        <v>3</v>
      </c>
      <c r="I1228" s="36">
        <v>0.14000000000000001</v>
      </c>
      <c r="J1228" s="169"/>
      <c r="K1228" s="36"/>
      <c r="L1228" s="36"/>
      <c r="N1228" s="29"/>
      <c r="O1228" s="40"/>
      <c r="P1228" s="29"/>
      <c r="Q1228" s="29"/>
      <c r="R1228" s="40"/>
      <c r="S1228" s="30"/>
      <c r="T1228" s="30"/>
      <c r="U1228" s="30"/>
      <c r="V1228" s="30"/>
      <c r="W1228" s="30"/>
      <c r="X1228" s="30"/>
      <c r="Y1228" s="29"/>
      <c r="Z1228" s="29"/>
      <c r="AA1228" s="30"/>
      <c r="AB1228" s="30"/>
      <c r="AC1228" s="30"/>
      <c r="AX1228" s="67"/>
      <c r="AY1228" s="67"/>
      <c r="AZ1228" s="67"/>
      <c r="BA1228" s="67"/>
      <c r="BB1228" s="67"/>
      <c r="BC1228" s="67"/>
      <c r="BD1228" s="67"/>
      <c r="BE1228" s="67"/>
      <c r="BF1228" s="67"/>
      <c r="BG1228" s="67"/>
      <c r="BH1228" s="67"/>
      <c r="BI1228" s="67"/>
      <c r="BJ1228" s="67"/>
      <c r="BK1228" s="67"/>
      <c r="BL1228" s="67"/>
      <c r="BM1228" s="67"/>
    </row>
    <row r="1229" spans="1:65" s="60" customFormat="1">
      <c r="A1229" s="65"/>
      <c r="B1229" s="38"/>
      <c r="C1229" s="35"/>
      <c r="D1229" s="35"/>
      <c r="E1229" s="38"/>
      <c r="F1229" s="36">
        <v>1.85</v>
      </c>
      <c r="G1229" s="36" t="s">
        <v>40</v>
      </c>
      <c r="H1229" s="36">
        <v>8</v>
      </c>
      <c r="I1229" s="36">
        <v>0.46800000000000003</v>
      </c>
      <c r="J1229" s="169"/>
      <c r="K1229" s="36"/>
      <c r="L1229" s="36"/>
      <c r="N1229" s="29"/>
      <c r="O1229" s="40"/>
      <c r="P1229" s="29"/>
      <c r="Q1229" s="29"/>
      <c r="R1229" s="40"/>
      <c r="S1229" s="30"/>
      <c r="T1229" s="30"/>
      <c r="U1229" s="30"/>
      <c r="V1229" s="30"/>
      <c r="W1229" s="30"/>
      <c r="X1229" s="30"/>
      <c r="Y1229" s="29"/>
      <c r="Z1229" s="29"/>
      <c r="AA1229" s="30"/>
      <c r="AB1229" s="30"/>
      <c r="AC1229" s="30"/>
      <c r="AX1229" s="67"/>
      <c r="AY1229" s="67"/>
      <c r="AZ1229" s="67"/>
      <c r="BA1229" s="67"/>
      <c r="BB1229" s="67"/>
      <c r="BC1229" s="67"/>
      <c r="BD1229" s="67"/>
      <c r="BE1229" s="67"/>
      <c r="BF1229" s="67"/>
      <c r="BG1229" s="67"/>
      <c r="BH1229" s="67"/>
      <c r="BI1229" s="67"/>
      <c r="BJ1229" s="67"/>
      <c r="BK1229" s="67"/>
      <c r="BL1229" s="67"/>
      <c r="BM1229" s="67"/>
    </row>
    <row r="1230" spans="1:65" s="60" customFormat="1">
      <c r="A1230" s="65"/>
      <c r="B1230" s="38"/>
      <c r="C1230" s="35"/>
      <c r="D1230" s="35"/>
      <c r="E1230" s="38"/>
      <c r="F1230" s="36">
        <v>2.15</v>
      </c>
      <c r="G1230" s="36" t="s">
        <v>40</v>
      </c>
      <c r="H1230" s="36">
        <v>2</v>
      </c>
      <c r="I1230" s="36">
        <v>0.105</v>
      </c>
      <c r="J1230" s="169"/>
      <c r="K1230" s="36"/>
      <c r="L1230" s="36"/>
      <c r="N1230" s="29"/>
      <c r="O1230" s="40"/>
      <c r="P1230" s="29"/>
      <c r="Q1230" s="29"/>
      <c r="R1230" s="40"/>
      <c r="S1230" s="30"/>
      <c r="T1230" s="30"/>
      <c r="U1230" s="30"/>
      <c r="V1230" s="30"/>
      <c r="W1230" s="30"/>
      <c r="X1230" s="30"/>
      <c r="Y1230" s="29"/>
      <c r="Z1230" s="29"/>
      <c r="AA1230" s="30"/>
      <c r="AB1230" s="30"/>
      <c r="AC1230" s="30"/>
      <c r="AX1230" s="67"/>
      <c r="AY1230" s="67"/>
      <c r="AZ1230" s="67"/>
      <c r="BA1230" s="67"/>
      <c r="BB1230" s="67"/>
      <c r="BC1230" s="67"/>
      <c r="BD1230" s="67"/>
      <c r="BE1230" s="67"/>
      <c r="BF1230" s="67"/>
      <c r="BG1230" s="67"/>
      <c r="BH1230" s="67"/>
      <c r="BI1230" s="67"/>
      <c r="BJ1230" s="67"/>
      <c r="BK1230" s="67"/>
      <c r="BL1230" s="67"/>
      <c r="BM1230" s="67"/>
    </row>
    <row r="1231" spans="1:65" s="60" customFormat="1">
      <c r="A1231" s="65"/>
      <c r="B1231" s="38"/>
      <c r="C1231" s="35"/>
      <c r="D1231" s="35"/>
      <c r="E1231" s="38"/>
      <c r="F1231" s="215">
        <v>2.2999999999999998</v>
      </c>
      <c r="G1231" s="36" t="s">
        <v>40</v>
      </c>
      <c r="H1231" s="36">
        <v>19</v>
      </c>
      <c r="I1231" s="36">
        <v>1.4750000000000001</v>
      </c>
      <c r="J1231" s="169"/>
      <c r="K1231" s="36"/>
      <c r="L1231" s="36"/>
      <c r="N1231" s="29"/>
      <c r="O1231" s="40"/>
      <c r="P1231" s="29"/>
      <c r="Q1231" s="29"/>
      <c r="R1231" s="40"/>
      <c r="S1231" s="30"/>
      <c r="T1231" s="30"/>
      <c r="U1231" s="30"/>
      <c r="V1231" s="30"/>
      <c r="W1231" s="30"/>
      <c r="X1231" s="30"/>
      <c r="Y1231" s="29"/>
      <c r="Z1231" s="29"/>
      <c r="AA1231" s="30"/>
      <c r="AB1231" s="30"/>
      <c r="AC1231" s="30"/>
      <c r="AX1231" s="67"/>
      <c r="AY1231" s="67"/>
      <c r="AZ1231" s="67"/>
      <c r="BA1231" s="67"/>
      <c r="BB1231" s="67"/>
      <c r="BC1231" s="67"/>
      <c r="BD1231" s="67"/>
      <c r="BE1231" s="67"/>
      <c r="BF1231" s="67"/>
      <c r="BG1231" s="67"/>
      <c r="BH1231" s="67"/>
      <c r="BI1231" s="67"/>
      <c r="BJ1231" s="67"/>
      <c r="BK1231" s="67"/>
      <c r="BL1231" s="67"/>
      <c r="BM1231" s="67"/>
    </row>
    <row r="1232" spans="1:65" s="60" customFormat="1">
      <c r="A1232" s="65">
        <v>104</v>
      </c>
      <c r="B1232" s="31" t="s">
        <v>258</v>
      </c>
      <c r="C1232" s="61" t="s">
        <v>116</v>
      </c>
      <c r="D1232" s="35" t="s">
        <v>289</v>
      </c>
      <c r="E1232" s="38" t="s">
        <v>43</v>
      </c>
      <c r="F1232" s="38"/>
      <c r="G1232" s="179" t="s">
        <v>4</v>
      </c>
      <c r="H1232" s="35">
        <v>112</v>
      </c>
      <c r="I1232" s="35">
        <v>4.5490000000000004</v>
      </c>
      <c r="J1232" s="35">
        <v>1858</v>
      </c>
      <c r="K1232" s="36"/>
      <c r="L1232" s="36"/>
      <c r="N1232" s="29"/>
      <c r="O1232" s="40"/>
      <c r="P1232" s="29"/>
      <c r="Q1232" s="29"/>
      <c r="R1232" s="40"/>
      <c r="S1232" s="30"/>
      <c r="T1232" s="30"/>
      <c r="U1232" s="30"/>
      <c r="V1232" s="30"/>
      <c r="W1232" s="30"/>
      <c r="X1232" s="30"/>
      <c r="Y1232" s="29"/>
      <c r="Z1232" s="29"/>
      <c r="AA1232" s="30"/>
      <c r="AB1232" s="30"/>
      <c r="AC1232" s="30"/>
      <c r="AX1232" s="67"/>
      <c r="AY1232" s="67"/>
      <c r="AZ1232" s="67"/>
      <c r="BA1232" s="67"/>
      <c r="BB1232" s="67"/>
      <c r="BC1232" s="67"/>
      <c r="BD1232" s="67"/>
      <c r="BE1232" s="67"/>
      <c r="BF1232" s="67"/>
      <c r="BG1232" s="67"/>
      <c r="BH1232" s="67"/>
      <c r="BI1232" s="67"/>
      <c r="BJ1232" s="67"/>
      <c r="BK1232" s="67"/>
      <c r="BL1232" s="67"/>
      <c r="BM1232" s="67"/>
    </row>
    <row r="1233" spans="1:65" s="60" customFormat="1">
      <c r="A1233" s="186"/>
      <c r="B1233" s="187"/>
      <c r="C1233" s="188"/>
      <c r="D1233" s="186"/>
      <c r="E1233" s="187"/>
      <c r="F1233" s="189"/>
      <c r="G1233" s="190"/>
      <c r="H1233" s="186"/>
      <c r="I1233" s="186"/>
      <c r="J1233" s="186"/>
      <c r="K1233" s="189"/>
      <c r="L1233" s="189"/>
      <c r="N1233" s="29"/>
      <c r="O1233" s="40"/>
      <c r="P1233" s="29"/>
      <c r="Q1233" s="29"/>
      <c r="R1233" s="40"/>
      <c r="S1233" s="30"/>
      <c r="T1233" s="30"/>
      <c r="U1233" s="30"/>
      <c r="V1233" s="30"/>
      <c r="W1233" s="30"/>
      <c r="X1233" s="30"/>
      <c r="Y1233" s="29"/>
      <c r="Z1233" s="29"/>
      <c r="AA1233" s="30"/>
      <c r="AB1233" s="30"/>
      <c r="AC1233" s="30"/>
      <c r="AX1233" s="67"/>
      <c r="AY1233" s="67"/>
      <c r="AZ1233" s="67"/>
      <c r="BA1233" s="67"/>
      <c r="BB1233" s="67"/>
      <c r="BC1233" s="67"/>
      <c r="BD1233" s="67"/>
      <c r="BE1233" s="67"/>
      <c r="BF1233" s="67"/>
      <c r="BG1233" s="67"/>
      <c r="BH1233" s="67"/>
      <c r="BI1233" s="67"/>
      <c r="BJ1233" s="67"/>
      <c r="BK1233" s="67"/>
      <c r="BL1233" s="67"/>
      <c r="BM1233" s="67"/>
    </row>
    <row r="1234" spans="1:65" s="212" customFormat="1" ht="12" customHeight="1">
      <c r="A1234" s="169"/>
      <c r="B1234" s="181"/>
      <c r="C1234" s="169"/>
      <c r="D1234" s="169"/>
      <c r="E1234" s="182"/>
      <c r="F1234" s="178"/>
      <c r="G1234" s="169"/>
      <c r="H1234" s="169"/>
      <c r="I1234" s="169"/>
      <c r="J1234" s="181"/>
      <c r="K1234" s="211"/>
      <c r="L1234" s="211"/>
    </row>
    <row r="1235" spans="1:65" s="212" customFormat="1" ht="12" customHeight="1">
      <c r="A1235" s="169"/>
      <c r="B1235" s="181"/>
      <c r="C1235" s="169"/>
      <c r="D1235" s="169"/>
      <c r="E1235" s="182"/>
      <c r="F1235" s="178">
        <v>0.95</v>
      </c>
      <c r="G1235" s="178" t="s">
        <v>39</v>
      </c>
      <c r="H1235" s="178">
        <v>4</v>
      </c>
      <c r="I1235" s="178">
        <v>6.3E-2</v>
      </c>
      <c r="J1235" s="181"/>
      <c r="K1235" s="211"/>
      <c r="L1235" s="211"/>
    </row>
    <row r="1236" spans="1:65" s="212" customFormat="1" ht="12" customHeight="1">
      <c r="A1236" s="169"/>
      <c r="B1236" s="181"/>
      <c r="C1236" s="169"/>
      <c r="D1236" s="169"/>
      <c r="E1236" s="182"/>
      <c r="F1236" s="178">
        <v>1.25</v>
      </c>
      <c r="G1236" s="178" t="s">
        <v>39</v>
      </c>
      <c r="H1236" s="178">
        <v>5</v>
      </c>
      <c r="I1236" s="178">
        <v>9.2999999999999999E-2</v>
      </c>
      <c r="J1236" s="181"/>
      <c r="K1236" s="211"/>
      <c r="L1236" s="211"/>
    </row>
    <row r="1237" spans="1:65" s="212" customFormat="1" ht="12" customHeight="1">
      <c r="A1237" s="169"/>
      <c r="B1237" s="181"/>
      <c r="C1237" s="169"/>
      <c r="D1237" s="169"/>
      <c r="E1237" s="182"/>
      <c r="F1237" s="178">
        <v>1.55</v>
      </c>
      <c r="G1237" s="178" t="s">
        <v>39</v>
      </c>
      <c r="H1237" s="178">
        <v>25</v>
      </c>
      <c r="I1237" s="178">
        <v>0.59699999999999998</v>
      </c>
      <c r="J1237" s="181"/>
      <c r="K1237" s="211"/>
      <c r="L1237" s="211"/>
    </row>
    <row r="1238" spans="1:65" s="212" customFormat="1" ht="12" customHeight="1">
      <c r="A1238" s="169"/>
      <c r="B1238" s="181"/>
      <c r="C1238" s="169"/>
      <c r="D1238" s="169"/>
      <c r="E1238" s="182"/>
      <c r="F1238" s="178">
        <v>1.85</v>
      </c>
      <c r="G1238" s="178" t="s">
        <v>39</v>
      </c>
      <c r="H1238" s="178">
        <v>3</v>
      </c>
      <c r="I1238" s="178">
        <v>8.3000000000000004E-2</v>
      </c>
      <c r="J1238" s="181"/>
      <c r="K1238" s="211"/>
      <c r="L1238" s="211"/>
    </row>
    <row r="1239" spans="1:65" s="212" customFormat="1" ht="12" customHeight="1">
      <c r="A1239" s="169"/>
      <c r="B1239" s="181"/>
      <c r="C1239" s="169"/>
      <c r="D1239" s="169"/>
      <c r="E1239" s="182"/>
      <c r="F1239" s="178">
        <v>0.95</v>
      </c>
      <c r="G1239" s="178" t="s">
        <v>40</v>
      </c>
      <c r="H1239" s="178">
        <v>3</v>
      </c>
      <c r="I1239" s="178">
        <v>9.9000000000000005E-2</v>
      </c>
      <c r="J1239" s="181"/>
      <c r="K1239" s="211"/>
      <c r="L1239" s="211"/>
    </row>
    <row r="1240" spans="1:65" s="212" customFormat="1" ht="12" customHeight="1">
      <c r="A1240" s="169"/>
      <c r="B1240" s="181"/>
      <c r="C1240" s="169"/>
      <c r="D1240" s="169"/>
      <c r="E1240" s="182"/>
      <c r="F1240" s="178">
        <v>1.25</v>
      </c>
      <c r="G1240" s="178" t="s">
        <v>40</v>
      </c>
      <c r="H1240" s="178">
        <v>2</v>
      </c>
      <c r="I1240" s="178">
        <v>8.2000000000000003E-2</v>
      </c>
      <c r="J1240" s="181"/>
      <c r="K1240" s="211"/>
      <c r="L1240" s="211"/>
    </row>
    <row r="1241" spans="1:65" s="212" customFormat="1" ht="12" customHeight="1">
      <c r="A1241" s="169"/>
      <c r="B1241" s="181"/>
      <c r="C1241" s="169"/>
      <c r="D1241" s="169"/>
      <c r="E1241" s="182"/>
      <c r="F1241" s="178">
        <v>1.55</v>
      </c>
      <c r="G1241" s="178" t="s">
        <v>40</v>
      </c>
      <c r="H1241" s="178">
        <v>31</v>
      </c>
      <c r="I1241" s="178">
        <v>1.359</v>
      </c>
      <c r="J1241" s="181"/>
      <c r="K1241" s="211"/>
      <c r="L1241" s="211"/>
    </row>
    <row r="1242" spans="1:65" s="212" customFormat="1" ht="12" customHeight="1">
      <c r="A1242" s="169"/>
      <c r="B1242" s="181"/>
      <c r="C1242" s="169"/>
      <c r="D1242" s="169"/>
      <c r="E1242" s="182"/>
      <c r="F1242" s="178">
        <v>1.85</v>
      </c>
      <c r="G1242" s="178" t="s">
        <v>40</v>
      </c>
      <c r="H1242" s="178">
        <v>23</v>
      </c>
      <c r="I1242" s="178">
        <v>1.496</v>
      </c>
      <c r="J1242" s="181"/>
      <c r="K1242" s="211"/>
      <c r="L1242" s="211"/>
    </row>
    <row r="1243" spans="1:65" s="212" customFormat="1" ht="12" customHeight="1">
      <c r="A1243" s="169"/>
      <c r="B1243" s="181"/>
      <c r="C1243" s="169"/>
      <c r="D1243" s="169"/>
      <c r="E1243" s="182"/>
      <c r="F1243" s="178">
        <v>1.25</v>
      </c>
      <c r="G1243" s="178" t="s">
        <v>30</v>
      </c>
      <c r="H1243" s="178">
        <v>1</v>
      </c>
      <c r="I1243" s="178">
        <v>6.3E-2</v>
      </c>
      <c r="J1243" s="181"/>
      <c r="K1243" s="211"/>
      <c r="L1243" s="211"/>
    </row>
    <row r="1244" spans="1:65" s="212" customFormat="1" ht="12" customHeight="1">
      <c r="A1244" s="169"/>
      <c r="B1244" s="181"/>
      <c r="C1244" s="169"/>
      <c r="D1244" s="169"/>
      <c r="E1244" s="182"/>
      <c r="F1244" s="178">
        <v>1.55</v>
      </c>
      <c r="G1244" s="178" t="s">
        <v>30</v>
      </c>
      <c r="H1244" s="178">
        <v>12</v>
      </c>
      <c r="I1244" s="178">
        <v>1.286</v>
      </c>
      <c r="J1244" s="181"/>
      <c r="K1244" s="211"/>
      <c r="L1244" s="211"/>
    </row>
    <row r="1245" spans="1:65" s="212" customFormat="1" ht="12" customHeight="1">
      <c r="A1245" s="169"/>
      <c r="B1245" s="181"/>
      <c r="C1245" s="169"/>
      <c r="D1245" s="169"/>
      <c r="E1245" s="182"/>
      <c r="F1245" s="178">
        <v>1.85</v>
      </c>
      <c r="G1245" s="178" t="s">
        <v>30</v>
      </c>
      <c r="H1245" s="178">
        <v>7</v>
      </c>
      <c r="I1245" s="178">
        <v>0.80300000000000005</v>
      </c>
      <c r="J1245" s="181"/>
      <c r="K1245" s="211"/>
      <c r="L1245" s="211"/>
    </row>
    <row r="1246" spans="1:65" s="212" customFormat="1" ht="12" customHeight="1">
      <c r="A1246" s="169"/>
      <c r="B1246" s="181"/>
      <c r="C1246" s="169"/>
      <c r="D1246" s="169"/>
      <c r="E1246" s="182"/>
      <c r="F1246" s="178">
        <v>2.15</v>
      </c>
      <c r="G1246" s="178" t="s">
        <v>30</v>
      </c>
      <c r="H1246" s="178">
        <v>2</v>
      </c>
      <c r="I1246" s="178">
        <v>0.32600000000000001</v>
      </c>
      <c r="J1246" s="181"/>
      <c r="K1246" s="211"/>
      <c r="L1246" s="211"/>
    </row>
    <row r="1247" spans="1:65" s="212" customFormat="1" ht="12" customHeight="1">
      <c r="A1247" s="169"/>
      <c r="B1247" s="181"/>
      <c r="C1247" s="169"/>
      <c r="D1247" s="169"/>
      <c r="E1247" s="182"/>
      <c r="F1247" s="178">
        <v>0.95</v>
      </c>
      <c r="G1247" s="178" t="s">
        <v>31</v>
      </c>
      <c r="H1247" s="178">
        <v>1</v>
      </c>
      <c r="I1247" s="178">
        <v>0.113</v>
      </c>
      <c r="J1247" s="181"/>
      <c r="K1247" s="211"/>
      <c r="L1247" s="211"/>
    </row>
    <row r="1248" spans="1:65" s="212" customFormat="1" ht="12" customHeight="1">
      <c r="A1248" s="169"/>
      <c r="B1248" s="181"/>
      <c r="C1248" s="169"/>
      <c r="D1248" s="169"/>
      <c r="E1248" s="182"/>
      <c r="F1248" s="178">
        <v>1.55</v>
      </c>
      <c r="G1248" s="178" t="s">
        <v>31</v>
      </c>
      <c r="H1248" s="178">
        <v>5</v>
      </c>
      <c r="I1248" s="178">
        <v>1.008</v>
      </c>
      <c r="J1248" s="181"/>
      <c r="K1248" s="211"/>
      <c r="L1248" s="211"/>
    </row>
    <row r="1249" spans="1:65" s="212" customFormat="1" ht="12" customHeight="1">
      <c r="A1249" s="169"/>
      <c r="B1249" s="181"/>
      <c r="C1249" s="169"/>
      <c r="D1249" s="169"/>
      <c r="E1249" s="182"/>
      <c r="F1249" s="178">
        <v>1.85</v>
      </c>
      <c r="G1249" s="178" t="s">
        <v>31</v>
      </c>
      <c r="H1249" s="178">
        <v>1</v>
      </c>
      <c r="I1249" s="178">
        <v>0.30299999999999999</v>
      </c>
      <c r="J1249" s="181"/>
      <c r="K1249" s="211"/>
      <c r="L1249" s="211"/>
    </row>
    <row r="1250" spans="1:65" s="212" customFormat="1" ht="12" customHeight="1">
      <c r="A1250" s="169"/>
      <c r="B1250" s="181"/>
      <c r="C1250" s="169"/>
      <c r="D1250" s="169"/>
      <c r="E1250" s="182"/>
      <c r="F1250" s="178">
        <v>2.15</v>
      </c>
      <c r="G1250" s="178" t="s">
        <v>31</v>
      </c>
      <c r="H1250" s="178">
        <v>1</v>
      </c>
      <c r="I1250" s="178">
        <v>0.26300000000000001</v>
      </c>
      <c r="J1250" s="181"/>
      <c r="K1250" s="211"/>
      <c r="L1250" s="211"/>
    </row>
    <row r="1251" spans="1:65" s="212" customFormat="1" ht="12" customHeight="1">
      <c r="A1251" s="169">
        <v>105</v>
      </c>
      <c r="B1251" s="181" t="s">
        <v>269</v>
      </c>
      <c r="C1251" s="169" t="s">
        <v>154</v>
      </c>
      <c r="D1251" s="169" t="s">
        <v>290</v>
      </c>
      <c r="E1251" s="182" t="s">
        <v>0</v>
      </c>
      <c r="F1251" s="178"/>
      <c r="G1251" s="169" t="s">
        <v>4</v>
      </c>
      <c r="H1251" s="169">
        <v>126</v>
      </c>
      <c r="I1251" s="169">
        <v>8.0370000000000008</v>
      </c>
      <c r="J1251" s="35">
        <v>4675</v>
      </c>
      <c r="K1251" s="211"/>
      <c r="L1251" s="211"/>
    </row>
    <row r="1252" spans="1:65" s="60" customFormat="1">
      <c r="A1252" s="186"/>
      <c r="B1252" s="187"/>
      <c r="C1252" s="188"/>
      <c r="D1252" s="186"/>
      <c r="E1252" s="187"/>
      <c r="F1252" s="189"/>
      <c r="G1252" s="190"/>
      <c r="H1252" s="186"/>
      <c r="I1252" s="186"/>
      <c r="J1252" s="186"/>
      <c r="K1252" s="189"/>
      <c r="L1252" s="189"/>
      <c r="N1252" s="29"/>
      <c r="O1252" s="40"/>
      <c r="P1252" s="29"/>
      <c r="Q1252" s="29"/>
      <c r="R1252" s="40"/>
      <c r="S1252" s="30"/>
      <c r="T1252" s="30"/>
      <c r="U1252" s="30"/>
      <c r="V1252" s="30"/>
      <c r="W1252" s="30"/>
      <c r="X1252" s="30"/>
      <c r="Y1252" s="29"/>
      <c r="Z1252" s="29"/>
      <c r="AA1252" s="30"/>
      <c r="AB1252" s="30"/>
      <c r="AC1252" s="30"/>
      <c r="AX1252" s="67"/>
      <c r="AY1252" s="67"/>
      <c r="AZ1252" s="67"/>
      <c r="BA1252" s="67"/>
      <c r="BB1252" s="67"/>
      <c r="BC1252" s="67"/>
      <c r="BD1252" s="67"/>
      <c r="BE1252" s="67"/>
      <c r="BF1252" s="67"/>
      <c r="BG1252" s="67"/>
      <c r="BH1252" s="67"/>
      <c r="BI1252" s="67"/>
      <c r="BJ1252" s="67"/>
      <c r="BK1252" s="67"/>
      <c r="BL1252" s="67"/>
      <c r="BM1252" s="67"/>
    </row>
    <row r="1253" spans="1:65" s="60" customFormat="1">
      <c r="A1253" s="169"/>
      <c r="B1253" s="181"/>
      <c r="C1253" s="169"/>
      <c r="D1253" s="169"/>
      <c r="E1253" s="182"/>
      <c r="F1253" s="178"/>
      <c r="G1253" s="178"/>
      <c r="H1253" s="178"/>
      <c r="I1253" s="178"/>
      <c r="J1253" s="35"/>
      <c r="K1253" s="36"/>
      <c r="L1253" s="36"/>
      <c r="AG1253" s="67"/>
      <c r="AH1253" s="67"/>
      <c r="AI1253" s="67"/>
      <c r="AJ1253" s="67"/>
      <c r="AK1253" s="67"/>
      <c r="AL1253" s="67"/>
      <c r="AM1253" s="67"/>
      <c r="AN1253" s="67"/>
      <c r="AO1253" s="67"/>
      <c r="AP1253" s="67"/>
      <c r="AQ1253" s="67"/>
      <c r="AR1253" s="67"/>
      <c r="AS1253" s="67"/>
      <c r="AT1253" s="67"/>
      <c r="AU1253" s="67"/>
      <c r="AV1253" s="67"/>
    </row>
    <row r="1254" spans="1:65" s="60" customFormat="1">
      <c r="A1254" s="169"/>
      <c r="B1254" s="67"/>
      <c r="C1254" s="36"/>
      <c r="D1254" s="36"/>
      <c r="E1254" s="67"/>
      <c r="F1254" s="178">
        <v>0.95</v>
      </c>
      <c r="G1254" s="178" t="s">
        <v>32</v>
      </c>
      <c r="H1254" s="178">
        <v>4</v>
      </c>
      <c r="I1254" s="178">
        <v>3.3000000000000002E-2</v>
      </c>
      <c r="J1254" s="35"/>
      <c r="K1254" s="36"/>
      <c r="L1254" s="36"/>
      <c r="AG1254" s="67"/>
      <c r="AH1254" s="67"/>
      <c r="AI1254" s="67"/>
      <c r="AJ1254" s="67"/>
      <c r="AK1254" s="67"/>
      <c r="AL1254" s="67"/>
      <c r="AM1254" s="67"/>
      <c r="AN1254" s="67"/>
      <c r="AO1254" s="67"/>
      <c r="AP1254" s="67"/>
      <c r="AQ1254" s="67"/>
      <c r="AR1254" s="67"/>
      <c r="AS1254" s="67"/>
      <c r="AT1254" s="67"/>
      <c r="AU1254" s="67"/>
      <c r="AV1254" s="67"/>
    </row>
    <row r="1255" spans="1:65" s="60" customFormat="1">
      <c r="A1255" s="169"/>
      <c r="B1255" s="67"/>
      <c r="C1255" s="36"/>
      <c r="D1255" s="36"/>
      <c r="E1255" s="67"/>
      <c r="F1255" s="178">
        <v>1.25</v>
      </c>
      <c r="G1255" s="178" t="s">
        <v>32</v>
      </c>
      <c r="H1255" s="178">
        <v>13</v>
      </c>
      <c r="I1255" s="178">
        <v>0.188</v>
      </c>
      <c r="J1255" s="35"/>
      <c r="K1255" s="36"/>
      <c r="L1255" s="36"/>
      <c r="AG1255" s="67"/>
      <c r="AH1255" s="67"/>
      <c r="AI1255" s="67"/>
      <c r="AJ1255" s="67"/>
      <c r="AK1255" s="67"/>
      <c r="AL1255" s="67"/>
      <c r="AM1255" s="67"/>
      <c r="AN1255" s="67"/>
      <c r="AO1255" s="67"/>
      <c r="AP1255" s="67"/>
      <c r="AQ1255" s="67"/>
      <c r="AR1255" s="67"/>
      <c r="AS1255" s="67"/>
      <c r="AT1255" s="67"/>
      <c r="AU1255" s="67"/>
      <c r="AV1255" s="67"/>
    </row>
    <row r="1256" spans="1:65" s="60" customFormat="1">
      <c r="A1256" s="169"/>
      <c r="B1256" s="181"/>
      <c r="C1256" s="169"/>
      <c r="D1256" s="169"/>
      <c r="E1256" s="182"/>
      <c r="F1256" s="178">
        <v>1.55</v>
      </c>
      <c r="G1256" s="178" t="s">
        <v>32</v>
      </c>
      <c r="H1256" s="178">
        <v>40</v>
      </c>
      <c r="I1256" s="178">
        <v>0.63100000000000001</v>
      </c>
      <c r="J1256" s="35"/>
      <c r="K1256" s="36"/>
      <c r="L1256" s="36"/>
      <c r="AG1256" s="67"/>
      <c r="AH1256" s="67"/>
      <c r="AI1256" s="67"/>
      <c r="AJ1256" s="67"/>
      <c r="AK1256" s="67"/>
      <c r="AL1256" s="67"/>
      <c r="AM1256" s="67"/>
      <c r="AN1256" s="67"/>
      <c r="AO1256" s="67"/>
      <c r="AP1256" s="67"/>
      <c r="AQ1256" s="67"/>
      <c r="AR1256" s="67"/>
      <c r="AS1256" s="67"/>
      <c r="AT1256" s="67"/>
      <c r="AU1256" s="67"/>
      <c r="AV1256" s="67"/>
    </row>
    <row r="1257" spans="1:65" s="60" customFormat="1">
      <c r="A1257" s="169"/>
      <c r="B1257" s="181"/>
      <c r="C1257" s="169"/>
      <c r="D1257" s="169"/>
      <c r="E1257" s="182"/>
      <c r="F1257" s="178">
        <v>1.85</v>
      </c>
      <c r="G1257" s="178" t="s">
        <v>32</v>
      </c>
      <c r="H1257" s="178">
        <v>1</v>
      </c>
      <c r="I1257" s="178">
        <v>1.7999999999999999E-2</v>
      </c>
      <c r="J1257" s="35"/>
      <c r="K1257" s="36"/>
      <c r="L1257" s="36"/>
      <c r="AG1257" s="67"/>
      <c r="AH1257" s="67"/>
      <c r="AI1257" s="67"/>
      <c r="AJ1257" s="67"/>
      <c r="AK1257" s="67"/>
      <c r="AL1257" s="67"/>
      <c r="AM1257" s="67"/>
      <c r="AN1257" s="67"/>
      <c r="AO1257" s="67"/>
      <c r="AP1257" s="67"/>
      <c r="AQ1257" s="67"/>
      <c r="AR1257" s="67"/>
      <c r="AS1257" s="67"/>
      <c r="AT1257" s="67"/>
      <c r="AU1257" s="67"/>
      <c r="AV1257" s="67"/>
    </row>
    <row r="1258" spans="1:65" s="60" customFormat="1">
      <c r="A1258" s="169"/>
      <c r="B1258" s="181"/>
      <c r="C1258" s="169"/>
      <c r="D1258" s="169"/>
      <c r="E1258" s="182"/>
      <c r="F1258" s="178">
        <v>0.95</v>
      </c>
      <c r="G1258" s="178" t="s">
        <v>33</v>
      </c>
      <c r="H1258" s="178">
        <v>1</v>
      </c>
      <c r="I1258" s="178">
        <v>2.1999999999999999E-2</v>
      </c>
      <c r="J1258" s="35"/>
      <c r="K1258" s="36"/>
      <c r="L1258" s="36"/>
      <c r="AG1258" s="67"/>
      <c r="AH1258" s="67"/>
      <c r="AI1258" s="67"/>
      <c r="AJ1258" s="67"/>
      <c r="AK1258" s="67"/>
      <c r="AL1258" s="67"/>
      <c r="AM1258" s="67"/>
      <c r="AN1258" s="67"/>
      <c r="AO1258" s="67"/>
      <c r="AP1258" s="67"/>
      <c r="AQ1258" s="67"/>
      <c r="AR1258" s="67"/>
      <c r="AS1258" s="67"/>
      <c r="AT1258" s="67"/>
      <c r="AU1258" s="67"/>
      <c r="AV1258" s="67"/>
    </row>
    <row r="1259" spans="1:65" s="60" customFormat="1">
      <c r="A1259" s="169"/>
      <c r="B1259" s="181"/>
      <c r="C1259" s="169"/>
      <c r="D1259" s="169"/>
      <c r="E1259" s="182"/>
      <c r="F1259" s="216">
        <v>1.1000000000000001</v>
      </c>
      <c r="G1259" s="178" t="s">
        <v>33</v>
      </c>
      <c r="H1259" s="178">
        <v>3</v>
      </c>
      <c r="I1259" s="178">
        <v>0.10100000000000001</v>
      </c>
      <c r="J1259" s="35"/>
      <c r="K1259" s="36"/>
      <c r="L1259" s="36"/>
      <c r="AG1259" s="67"/>
      <c r="AH1259" s="67"/>
      <c r="AI1259" s="67"/>
      <c r="AJ1259" s="67"/>
      <c r="AK1259" s="67"/>
      <c r="AL1259" s="67"/>
      <c r="AM1259" s="67"/>
      <c r="AN1259" s="67"/>
      <c r="AO1259" s="67"/>
      <c r="AP1259" s="67"/>
      <c r="AQ1259" s="67"/>
      <c r="AR1259" s="67"/>
      <c r="AS1259" s="67"/>
      <c r="AT1259" s="67"/>
      <c r="AU1259" s="67"/>
      <c r="AV1259" s="67"/>
    </row>
    <row r="1260" spans="1:65" s="60" customFormat="1">
      <c r="A1260" s="169"/>
      <c r="B1260" s="181"/>
      <c r="C1260" s="169"/>
      <c r="D1260" s="169"/>
      <c r="E1260" s="182"/>
      <c r="F1260" s="216">
        <v>1.25</v>
      </c>
      <c r="G1260" s="178" t="s">
        <v>33</v>
      </c>
      <c r="H1260" s="178">
        <v>3</v>
      </c>
      <c r="I1260" s="178">
        <v>0.1</v>
      </c>
      <c r="J1260" s="35"/>
      <c r="K1260" s="36"/>
      <c r="L1260" s="36"/>
      <c r="AG1260" s="67"/>
      <c r="AH1260" s="67"/>
      <c r="AI1260" s="67"/>
      <c r="AJ1260" s="67"/>
      <c r="AK1260" s="67"/>
      <c r="AL1260" s="67"/>
      <c r="AM1260" s="67"/>
      <c r="AN1260" s="67"/>
      <c r="AO1260" s="67"/>
      <c r="AP1260" s="67"/>
      <c r="AQ1260" s="67"/>
      <c r="AR1260" s="67"/>
      <c r="AS1260" s="67"/>
      <c r="AT1260" s="67"/>
      <c r="AU1260" s="67"/>
      <c r="AV1260" s="67"/>
    </row>
    <row r="1261" spans="1:65" s="60" customFormat="1">
      <c r="A1261" s="169"/>
      <c r="B1261" s="181"/>
      <c r="C1261" s="169"/>
      <c r="D1261" s="169"/>
      <c r="E1261" s="182"/>
      <c r="F1261" s="216">
        <v>1.4</v>
      </c>
      <c r="G1261" s="178" t="s">
        <v>33</v>
      </c>
      <c r="H1261" s="178">
        <v>1</v>
      </c>
      <c r="I1261" s="178">
        <v>2.3E-2</v>
      </c>
      <c r="J1261" s="35"/>
      <c r="K1261" s="36"/>
      <c r="L1261" s="36"/>
      <c r="AG1261" s="67"/>
      <c r="AH1261" s="67"/>
      <c r="AI1261" s="67"/>
      <c r="AJ1261" s="67"/>
      <c r="AK1261" s="67"/>
      <c r="AL1261" s="67"/>
      <c r="AM1261" s="67"/>
      <c r="AN1261" s="67"/>
      <c r="AO1261" s="67"/>
      <c r="AP1261" s="67"/>
      <c r="AQ1261" s="67"/>
      <c r="AR1261" s="67"/>
      <c r="AS1261" s="67"/>
      <c r="AT1261" s="67"/>
      <c r="AU1261" s="67"/>
      <c r="AV1261" s="67"/>
    </row>
    <row r="1262" spans="1:65" s="60" customFormat="1">
      <c r="A1262" s="169"/>
      <c r="B1262" s="181"/>
      <c r="C1262" s="169"/>
      <c r="D1262" s="169"/>
      <c r="E1262" s="182"/>
      <c r="F1262" s="216">
        <v>1.55</v>
      </c>
      <c r="G1262" s="178" t="s">
        <v>33</v>
      </c>
      <c r="H1262" s="178">
        <v>19</v>
      </c>
      <c r="I1262" s="178">
        <v>0.73599999999999999</v>
      </c>
      <c r="J1262" s="35"/>
      <c r="K1262" s="36"/>
      <c r="L1262" s="36"/>
      <c r="AG1262" s="67"/>
      <c r="AH1262" s="67"/>
      <c r="AI1262" s="67"/>
      <c r="AJ1262" s="67"/>
      <c r="AK1262" s="67"/>
      <c r="AL1262" s="67"/>
      <c r="AM1262" s="67"/>
      <c r="AN1262" s="67"/>
      <c r="AO1262" s="67"/>
      <c r="AP1262" s="67"/>
      <c r="AQ1262" s="67"/>
      <c r="AR1262" s="67"/>
      <c r="AS1262" s="67"/>
      <c r="AT1262" s="67"/>
      <c r="AU1262" s="67"/>
      <c r="AV1262" s="67"/>
    </row>
    <row r="1263" spans="1:65" s="60" customFormat="1">
      <c r="A1263" s="169"/>
      <c r="B1263" s="181"/>
      <c r="C1263" s="169"/>
      <c r="D1263" s="169"/>
      <c r="E1263" s="182"/>
      <c r="F1263" s="178">
        <v>1.85</v>
      </c>
      <c r="G1263" s="178" t="s">
        <v>33</v>
      </c>
      <c r="H1263" s="178">
        <v>14</v>
      </c>
      <c r="I1263" s="178">
        <v>0.72599999999999998</v>
      </c>
      <c r="J1263" s="35"/>
      <c r="K1263" s="36"/>
      <c r="L1263" s="36"/>
      <c r="AG1263" s="67"/>
      <c r="AH1263" s="67"/>
      <c r="AI1263" s="67"/>
      <c r="AJ1263" s="67"/>
      <c r="AK1263" s="67"/>
      <c r="AL1263" s="67"/>
      <c r="AM1263" s="67"/>
      <c r="AN1263" s="67"/>
      <c r="AO1263" s="67"/>
      <c r="AP1263" s="67"/>
      <c r="AQ1263" s="67"/>
      <c r="AR1263" s="67"/>
      <c r="AS1263" s="67"/>
      <c r="AT1263" s="67"/>
      <c r="AU1263" s="67"/>
      <c r="AV1263" s="67"/>
    </row>
    <row r="1264" spans="1:65" s="60" customFormat="1">
      <c r="A1264" s="169"/>
      <c r="B1264" s="181"/>
      <c r="C1264" s="169"/>
      <c r="D1264" s="169"/>
      <c r="E1264" s="182"/>
      <c r="F1264" s="216">
        <v>2</v>
      </c>
      <c r="G1264" s="178" t="s">
        <v>33</v>
      </c>
      <c r="H1264" s="178">
        <v>1</v>
      </c>
      <c r="I1264" s="178">
        <v>6.5000000000000002E-2</v>
      </c>
      <c r="J1264" s="35"/>
      <c r="K1264" s="36"/>
      <c r="L1264" s="36"/>
      <c r="AG1264" s="67"/>
      <c r="AH1264" s="67"/>
      <c r="AI1264" s="67"/>
      <c r="AJ1264" s="67"/>
      <c r="AK1264" s="67"/>
      <c r="AL1264" s="67"/>
      <c r="AM1264" s="67"/>
      <c r="AN1264" s="67"/>
      <c r="AO1264" s="67"/>
      <c r="AP1264" s="67"/>
      <c r="AQ1264" s="67"/>
      <c r="AR1264" s="67"/>
      <c r="AS1264" s="67"/>
      <c r="AT1264" s="67"/>
      <c r="AU1264" s="67"/>
      <c r="AV1264" s="67"/>
    </row>
    <row r="1265" spans="1:48" s="60" customFormat="1">
      <c r="A1265" s="169"/>
      <c r="B1265" s="181"/>
      <c r="C1265" s="169"/>
      <c r="D1265" s="169"/>
      <c r="E1265" s="182"/>
      <c r="F1265" s="178">
        <v>2.15</v>
      </c>
      <c r="G1265" s="178" t="s">
        <v>33</v>
      </c>
      <c r="H1265" s="178">
        <v>1</v>
      </c>
      <c r="I1265" s="178">
        <v>6.2E-2</v>
      </c>
      <c r="J1265" s="35"/>
      <c r="K1265" s="36"/>
      <c r="L1265" s="36"/>
      <c r="AG1265" s="67"/>
      <c r="AH1265" s="67"/>
      <c r="AI1265" s="67"/>
      <c r="AJ1265" s="67"/>
      <c r="AK1265" s="67"/>
      <c r="AL1265" s="67"/>
      <c r="AM1265" s="67"/>
      <c r="AN1265" s="67"/>
      <c r="AO1265" s="67"/>
      <c r="AP1265" s="67"/>
      <c r="AQ1265" s="67"/>
      <c r="AR1265" s="67"/>
      <c r="AS1265" s="67"/>
      <c r="AT1265" s="67"/>
      <c r="AU1265" s="67"/>
      <c r="AV1265" s="67"/>
    </row>
    <row r="1266" spans="1:48" s="60" customFormat="1">
      <c r="A1266" s="169"/>
      <c r="B1266" s="181"/>
      <c r="C1266" s="169"/>
      <c r="D1266" s="169"/>
      <c r="E1266" s="182"/>
      <c r="F1266" s="178">
        <v>1.55</v>
      </c>
      <c r="G1266" s="178" t="s">
        <v>34</v>
      </c>
      <c r="H1266" s="178">
        <v>2</v>
      </c>
      <c r="I1266" s="178">
        <v>0.16</v>
      </c>
      <c r="J1266" s="35"/>
      <c r="K1266" s="36"/>
      <c r="L1266" s="36"/>
      <c r="AG1266" s="67"/>
      <c r="AH1266" s="67"/>
      <c r="AI1266" s="67"/>
      <c r="AJ1266" s="67"/>
      <c r="AK1266" s="67"/>
      <c r="AL1266" s="67"/>
      <c r="AM1266" s="67"/>
      <c r="AN1266" s="67"/>
      <c r="AO1266" s="67"/>
      <c r="AP1266" s="67"/>
      <c r="AQ1266" s="67"/>
      <c r="AR1266" s="67"/>
      <c r="AS1266" s="67"/>
      <c r="AT1266" s="67"/>
      <c r="AU1266" s="67"/>
      <c r="AV1266" s="67"/>
    </row>
    <row r="1267" spans="1:48" s="60" customFormat="1">
      <c r="A1267" s="169"/>
      <c r="B1267" s="181"/>
      <c r="D1267" s="169"/>
      <c r="E1267" s="182"/>
      <c r="F1267" s="216">
        <v>1.85</v>
      </c>
      <c r="G1267" s="178" t="s">
        <v>34</v>
      </c>
      <c r="H1267" s="178">
        <v>1</v>
      </c>
      <c r="I1267" s="178">
        <v>9.8000000000000004E-2</v>
      </c>
      <c r="J1267" s="35"/>
      <c r="K1267" s="36"/>
      <c r="L1267" s="36"/>
      <c r="AG1267" s="67"/>
      <c r="AH1267" s="67"/>
      <c r="AI1267" s="67"/>
      <c r="AJ1267" s="67"/>
      <c r="AK1267" s="67"/>
      <c r="AL1267" s="67"/>
      <c r="AM1267" s="67"/>
      <c r="AN1267" s="67"/>
      <c r="AO1267" s="67"/>
      <c r="AP1267" s="67"/>
      <c r="AQ1267" s="67"/>
      <c r="AR1267" s="67"/>
      <c r="AS1267" s="67"/>
      <c r="AT1267" s="67"/>
      <c r="AU1267" s="67"/>
      <c r="AV1267" s="67"/>
    </row>
    <row r="1268" spans="1:48" s="60" customFormat="1">
      <c r="A1268" s="67"/>
      <c r="B1268" s="181"/>
      <c r="C1268" s="169"/>
      <c r="D1268" s="35"/>
      <c r="E1268" s="182" t="s">
        <v>20</v>
      </c>
      <c r="F1268" s="178"/>
      <c r="G1268" s="183" t="s">
        <v>4</v>
      </c>
      <c r="H1268" s="169">
        <v>104</v>
      </c>
      <c r="I1268" s="185">
        <v>2.9629999999999996</v>
      </c>
      <c r="J1268" s="35"/>
      <c r="K1268" s="36"/>
      <c r="L1268" s="36"/>
      <c r="AG1268" s="67"/>
      <c r="AH1268" s="67"/>
      <c r="AI1268" s="67"/>
      <c r="AJ1268" s="67"/>
      <c r="AK1268" s="67"/>
      <c r="AL1268" s="67"/>
      <c r="AM1268" s="67"/>
      <c r="AN1268" s="67"/>
      <c r="AO1268" s="67"/>
      <c r="AP1268" s="67"/>
      <c r="AQ1268" s="67"/>
      <c r="AR1268" s="67"/>
      <c r="AS1268" s="67"/>
      <c r="AT1268" s="67"/>
      <c r="AU1268" s="67"/>
      <c r="AV1268" s="67"/>
    </row>
    <row r="1269" spans="1:48" s="60" customFormat="1">
      <c r="A1269" s="169"/>
      <c r="B1269" s="181"/>
      <c r="C1269" s="169"/>
      <c r="D1269" s="35"/>
      <c r="E1269" s="182"/>
      <c r="F1269" s="178">
        <v>1.85</v>
      </c>
      <c r="G1269" s="203" t="s">
        <v>30</v>
      </c>
      <c r="H1269" s="178">
        <v>2</v>
      </c>
      <c r="I1269" s="184">
        <v>0.27700000000000002</v>
      </c>
      <c r="J1269" s="35"/>
      <c r="K1269" s="36"/>
      <c r="L1269" s="36"/>
    </row>
    <row r="1270" spans="1:48" s="60" customFormat="1">
      <c r="A1270" s="169"/>
      <c r="B1270" s="181"/>
      <c r="C1270" s="169"/>
      <c r="D1270" s="35"/>
      <c r="E1270" s="182"/>
      <c r="F1270" s="178">
        <v>2.15</v>
      </c>
      <c r="G1270" s="203" t="s">
        <v>30</v>
      </c>
      <c r="H1270" s="178">
        <v>7</v>
      </c>
      <c r="I1270" s="184">
        <v>1.0329999999999999</v>
      </c>
      <c r="J1270" s="35"/>
      <c r="K1270" s="36"/>
      <c r="L1270" s="36"/>
    </row>
    <row r="1271" spans="1:48" s="60" customFormat="1">
      <c r="A1271" s="169"/>
      <c r="B1271" s="181"/>
      <c r="C1271" s="169"/>
      <c r="D1271" s="35"/>
      <c r="E1271" s="182"/>
      <c r="F1271" s="178">
        <v>2.4500000000000002</v>
      </c>
      <c r="G1271" s="203" t="s">
        <v>30</v>
      </c>
      <c r="H1271" s="178">
        <v>6</v>
      </c>
      <c r="I1271" s="184">
        <v>1.0720000000000001</v>
      </c>
      <c r="J1271" s="35"/>
      <c r="K1271" s="36"/>
      <c r="L1271" s="36"/>
    </row>
    <row r="1272" spans="1:48" s="60" customFormat="1">
      <c r="A1272" s="169"/>
      <c r="B1272" s="181"/>
      <c r="C1272" s="169"/>
      <c r="D1272" s="35"/>
      <c r="E1272" s="182"/>
      <c r="F1272" s="178">
        <v>1.85</v>
      </c>
      <c r="G1272" s="203" t="s">
        <v>31</v>
      </c>
      <c r="H1272" s="178">
        <v>1</v>
      </c>
      <c r="I1272" s="184">
        <v>0.214</v>
      </c>
      <c r="J1272" s="35"/>
      <c r="K1272" s="36"/>
      <c r="L1272" s="36"/>
    </row>
    <row r="1273" spans="1:48" s="60" customFormat="1">
      <c r="A1273" s="169"/>
      <c r="B1273" s="181"/>
      <c r="C1273" s="169"/>
      <c r="D1273" s="35"/>
      <c r="E1273" s="182" t="s">
        <v>43</v>
      </c>
      <c r="F1273" s="178"/>
      <c r="G1273" s="183" t="s">
        <v>4</v>
      </c>
      <c r="H1273" s="169">
        <v>16</v>
      </c>
      <c r="I1273" s="185">
        <v>2.5960000000000001</v>
      </c>
      <c r="J1273" s="35"/>
      <c r="K1273" s="36"/>
      <c r="L1273" s="36"/>
    </row>
    <row r="1274" spans="1:48" s="60" customFormat="1">
      <c r="A1274" s="169"/>
      <c r="B1274" s="181"/>
      <c r="C1274" s="169"/>
      <c r="D1274" s="35"/>
      <c r="E1274" s="182"/>
      <c r="F1274" s="178">
        <v>1.55</v>
      </c>
      <c r="G1274" s="203" t="s">
        <v>39</v>
      </c>
      <c r="H1274" s="178">
        <v>4</v>
      </c>
      <c r="I1274" s="184">
        <v>8.3000000000000004E-2</v>
      </c>
      <c r="J1274" s="35"/>
      <c r="K1274" s="36"/>
      <c r="L1274" s="36"/>
    </row>
    <row r="1275" spans="1:48" s="60" customFormat="1">
      <c r="A1275" s="169"/>
      <c r="B1275" s="181"/>
      <c r="C1275" s="169"/>
      <c r="D1275" s="35"/>
      <c r="E1275" s="182"/>
      <c r="F1275" s="178">
        <v>1.85</v>
      </c>
      <c r="G1275" s="203" t="s">
        <v>39</v>
      </c>
      <c r="H1275" s="178">
        <v>8</v>
      </c>
      <c r="I1275" s="184">
        <v>0.21099999999999999</v>
      </c>
      <c r="J1275" s="35"/>
      <c r="K1275" s="36"/>
      <c r="L1275" s="36"/>
    </row>
    <row r="1276" spans="1:48" s="60" customFormat="1">
      <c r="A1276" s="169"/>
      <c r="B1276" s="181"/>
      <c r="C1276" s="169"/>
      <c r="D1276" s="35"/>
      <c r="E1276" s="182"/>
      <c r="F1276" s="178">
        <v>2.15</v>
      </c>
      <c r="G1276" s="203" t="s">
        <v>39</v>
      </c>
      <c r="H1276" s="178">
        <v>34</v>
      </c>
      <c r="I1276" s="184">
        <v>1.1399999999999999</v>
      </c>
      <c r="J1276" s="35"/>
      <c r="K1276" s="36"/>
      <c r="L1276" s="36"/>
    </row>
    <row r="1277" spans="1:48" s="60" customFormat="1">
      <c r="A1277" s="169"/>
      <c r="B1277" s="181"/>
      <c r="C1277" s="169"/>
      <c r="D1277" s="35"/>
      <c r="E1277" s="182"/>
      <c r="F1277" s="178">
        <v>2.4500000000000002</v>
      </c>
      <c r="G1277" s="203" t="s">
        <v>39</v>
      </c>
      <c r="H1277" s="178">
        <v>15</v>
      </c>
      <c r="I1277" s="184">
        <v>0.59499999999999997</v>
      </c>
      <c r="J1277" s="35"/>
      <c r="K1277" s="36"/>
      <c r="L1277" s="36"/>
    </row>
    <row r="1278" spans="1:48" s="60" customFormat="1">
      <c r="A1278" s="169"/>
      <c r="B1278" s="181"/>
      <c r="C1278" s="169"/>
      <c r="D1278" s="35"/>
      <c r="E1278" s="182"/>
      <c r="F1278" s="178">
        <v>1.25</v>
      </c>
      <c r="G1278" s="203" t="s">
        <v>33</v>
      </c>
      <c r="H1278" s="178">
        <v>1</v>
      </c>
      <c r="I1278" s="184">
        <v>4.3999999999999997E-2</v>
      </c>
      <c r="J1278" s="35"/>
      <c r="K1278" s="36"/>
      <c r="L1278" s="36"/>
    </row>
    <row r="1279" spans="1:48" s="60" customFormat="1">
      <c r="A1279" s="169"/>
      <c r="B1279" s="181"/>
      <c r="C1279" s="169"/>
      <c r="D1279" s="35"/>
      <c r="E1279" s="182"/>
      <c r="F1279" s="216">
        <v>1.4</v>
      </c>
      <c r="G1279" s="203" t="s">
        <v>33</v>
      </c>
      <c r="H1279" s="178">
        <v>1</v>
      </c>
      <c r="I1279" s="184">
        <v>5.6000000000000001E-2</v>
      </c>
      <c r="J1279" s="35"/>
      <c r="K1279" s="36"/>
      <c r="L1279" s="36"/>
    </row>
    <row r="1280" spans="1:48" s="60" customFormat="1">
      <c r="A1280" s="169"/>
      <c r="B1280" s="181"/>
      <c r="C1280" s="169"/>
      <c r="D1280" s="35"/>
      <c r="E1280" s="182"/>
      <c r="F1280" s="178">
        <v>1.55</v>
      </c>
      <c r="G1280" s="203" t="s">
        <v>33</v>
      </c>
      <c r="H1280" s="178">
        <v>5</v>
      </c>
      <c r="I1280" s="184">
        <v>0.26600000000000001</v>
      </c>
      <c r="J1280" s="35"/>
      <c r="K1280" s="36"/>
      <c r="L1280" s="36"/>
    </row>
    <row r="1281" spans="1:65" s="60" customFormat="1">
      <c r="A1281" s="169"/>
      <c r="B1281" s="181"/>
      <c r="C1281" s="169"/>
      <c r="D1281" s="35"/>
      <c r="E1281" s="182"/>
      <c r="F1281" s="216">
        <v>1.7</v>
      </c>
      <c r="G1281" s="203" t="s">
        <v>33</v>
      </c>
      <c r="H1281" s="178">
        <v>1</v>
      </c>
      <c r="I1281" s="184">
        <v>7.2999999999999995E-2</v>
      </c>
      <c r="J1281" s="35"/>
      <c r="K1281" s="36"/>
      <c r="L1281" s="36"/>
    </row>
    <row r="1282" spans="1:65" s="60" customFormat="1">
      <c r="A1282" s="169"/>
      <c r="B1282" s="181"/>
      <c r="C1282" s="169"/>
      <c r="D1282" s="35"/>
      <c r="E1282" s="182"/>
      <c r="F1282" s="178">
        <v>1.85</v>
      </c>
      <c r="G1282" s="203" t="s">
        <v>33</v>
      </c>
      <c r="H1282" s="178">
        <v>5</v>
      </c>
      <c r="I1282" s="184">
        <v>0.36299999999999999</v>
      </c>
      <c r="J1282" s="35"/>
      <c r="K1282" s="36"/>
      <c r="L1282" s="36"/>
    </row>
    <row r="1283" spans="1:65" s="60" customFormat="1">
      <c r="A1283" s="169"/>
      <c r="B1283" s="181"/>
      <c r="C1283" s="169"/>
      <c r="D1283" s="35"/>
      <c r="E1283" s="182"/>
      <c r="F1283" s="216">
        <v>2</v>
      </c>
      <c r="G1283" s="203" t="s">
        <v>33</v>
      </c>
      <c r="H1283" s="178">
        <v>1</v>
      </c>
      <c r="I1283" s="184">
        <v>7.0000000000000007E-2</v>
      </c>
      <c r="J1283" s="35"/>
      <c r="K1283" s="36"/>
      <c r="L1283" s="36"/>
    </row>
    <row r="1284" spans="1:65" s="60" customFormat="1">
      <c r="A1284" s="169"/>
      <c r="B1284" s="181"/>
      <c r="C1284" s="169"/>
      <c r="D1284" s="35"/>
      <c r="E1284" s="182"/>
      <c r="F1284" s="178">
        <v>2.15</v>
      </c>
      <c r="G1284" s="203" t="s">
        <v>33</v>
      </c>
      <c r="H1284" s="178">
        <v>16</v>
      </c>
      <c r="I1284" s="184">
        <v>1.0900000000000001</v>
      </c>
      <c r="J1284" s="35"/>
      <c r="K1284" s="36"/>
      <c r="L1284" s="36"/>
    </row>
    <row r="1285" spans="1:65" s="60" customFormat="1">
      <c r="A1285" s="169"/>
      <c r="B1285" s="181"/>
      <c r="C1285" s="169"/>
      <c r="D1285" s="35"/>
      <c r="E1285" s="182"/>
      <c r="F1285" s="216">
        <v>2.2999999999999998</v>
      </c>
      <c r="G1285" s="203" t="s">
        <v>33</v>
      </c>
      <c r="H1285" s="178">
        <v>1</v>
      </c>
      <c r="I1285" s="184">
        <v>7.6999999999999999E-2</v>
      </c>
      <c r="J1285" s="35"/>
      <c r="K1285" s="36"/>
      <c r="L1285" s="36"/>
    </row>
    <row r="1286" spans="1:65" s="60" customFormat="1">
      <c r="A1286" s="169"/>
      <c r="B1286" s="181"/>
      <c r="C1286" s="169"/>
      <c r="D1286" s="35"/>
      <c r="E1286" s="182"/>
      <c r="F1286" s="178">
        <v>2.4500000000000002</v>
      </c>
      <c r="G1286" s="203" t="s">
        <v>33</v>
      </c>
      <c r="H1286" s="178">
        <v>15</v>
      </c>
      <c r="I1286" s="184">
        <v>1.1180000000000001</v>
      </c>
      <c r="J1286" s="35"/>
      <c r="K1286" s="36"/>
      <c r="L1286" s="36"/>
    </row>
    <row r="1287" spans="1:65" s="60" customFormat="1">
      <c r="A1287" s="169"/>
      <c r="E1287" s="182" t="s">
        <v>43</v>
      </c>
      <c r="F1287" s="178"/>
      <c r="G1287" s="183" t="s">
        <v>4</v>
      </c>
      <c r="H1287" s="169">
        <v>107</v>
      </c>
      <c r="I1287" s="185">
        <v>5.1859999999999999</v>
      </c>
      <c r="J1287" s="35"/>
      <c r="K1287" s="36"/>
      <c r="L1287" s="36"/>
    </row>
    <row r="1288" spans="1:65" s="60" customFormat="1">
      <c r="A1288" s="169">
        <v>106</v>
      </c>
      <c r="B1288" s="181" t="s">
        <v>266</v>
      </c>
      <c r="C1288" s="169" t="s">
        <v>116</v>
      </c>
      <c r="D1288" s="35" t="s">
        <v>291</v>
      </c>
      <c r="E1288" s="182" t="s">
        <v>297</v>
      </c>
      <c r="F1288" s="178"/>
      <c r="G1288" s="183" t="s">
        <v>36</v>
      </c>
      <c r="H1288" s="169">
        <v>227</v>
      </c>
      <c r="I1288" s="169">
        <v>10.744999999999999</v>
      </c>
      <c r="J1288" s="35">
        <v>8003</v>
      </c>
      <c r="K1288" s="36"/>
      <c r="L1288" s="36"/>
    </row>
    <row r="1289" spans="1:65" s="60" customFormat="1">
      <c r="A1289" s="186"/>
      <c r="B1289" s="187"/>
      <c r="C1289" s="188"/>
      <c r="D1289" s="186"/>
      <c r="E1289" s="187"/>
      <c r="F1289" s="189"/>
      <c r="G1289" s="190"/>
      <c r="H1289" s="186"/>
      <c r="I1289" s="186"/>
      <c r="J1289" s="186"/>
      <c r="K1289" s="189"/>
      <c r="L1289" s="189"/>
      <c r="N1289" s="29"/>
      <c r="O1289" s="40"/>
      <c r="P1289" s="29"/>
      <c r="Q1289" s="29"/>
      <c r="R1289" s="40"/>
      <c r="S1289" s="30"/>
      <c r="T1289" s="30"/>
      <c r="U1289" s="30"/>
      <c r="V1289" s="30"/>
      <c r="W1289" s="30"/>
      <c r="X1289" s="30"/>
      <c r="Y1289" s="29"/>
      <c r="Z1289" s="29"/>
      <c r="AA1289" s="30"/>
      <c r="AB1289" s="30"/>
      <c r="AC1289" s="30"/>
      <c r="AX1289" s="67"/>
      <c r="AY1289" s="67"/>
      <c r="AZ1289" s="67"/>
      <c r="BA1289" s="67"/>
      <c r="BB1289" s="67"/>
      <c r="BC1289" s="67"/>
      <c r="BD1289" s="67"/>
      <c r="BE1289" s="67"/>
      <c r="BF1289" s="67"/>
      <c r="BG1289" s="67"/>
      <c r="BH1289" s="67"/>
      <c r="BI1289" s="67"/>
      <c r="BJ1289" s="67"/>
      <c r="BK1289" s="67"/>
      <c r="BL1289" s="67"/>
      <c r="BM1289" s="67"/>
    </row>
    <row r="1290" spans="1:65" s="60" customFormat="1">
      <c r="A1290" s="169"/>
      <c r="B1290" s="181"/>
      <c r="C1290" s="169"/>
      <c r="D1290" s="169"/>
      <c r="E1290" s="182"/>
      <c r="F1290" s="178"/>
      <c r="G1290" s="178"/>
      <c r="H1290" s="178"/>
      <c r="I1290" s="178"/>
      <c r="J1290" s="35"/>
      <c r="K1290" s="36"/>
      <c r="L1290" s="36"/>
      <c r="AG1290" s="67"/>
      <c r="AH1290" s="67"/>
      <c r="AI1290" s="67"/>
      <c r="AJ1290" s="67"/>
      <c r="AK1290" s="67"/>
      <c r="AL1290" s="67"/>
      <c r="AM1290" s="67"/>
      <c r="AN1290" s="67"/>
      <c r="AO1290" s="67"/>
      <c r="AP1290" s="67"/>
      <c r="AQ1290" s="67"/>
      <c r="AR1290" s="67"/>
      <c r="AS1290" s="67"/>
      <c r="AT1290" s="67"/>
      <c r="AU1290" s="67"/>
      <c r="AV1290" s="67"/>
    </row>
    <row r="1291" spans="1:65" s="60" customFormat="1">
      <c r="A1291" s="169"/>
      <c r="B1291" s="67"/>
      <c r="C1291" s="36"/>
      <c r="D1291" s="36"/>
      <c r="E1291" s="38" t="s">
        <v>292</v>
      </c>
      <c r="F1291" s="36">
        <v>0</v>
      </c>
      <c r="G1291" s="36">
        <v>0</v>
      </c>
      <c r="H1291" s="36">
        <v>0</v>
      </c>
      <c r="I1291" s="44">
        <v>4</v>
      </c>
      <c r="J1291" s="368"/>
      <c r="K1291" s="36"/>
      <c r="L1291" s="36"/>
      <c r="AG1291" s="67"/>
      <c r="AH1291" s="67"/>
      <c r="AI1291" s="67"/>
      <c r="AJ1291" s="67"/>
      <c r="AK1291" s="67"/>
      <c r="AL1291" s="67"/>
      <c r="AM1291" s="67"/>
      <c r="AN1291" s="67"/>
      <c r="AO1291" s="67"/>
      <c r="AP1291" s="67"/>
      <c r="AQ1291" s="67"/>
      <c r="AR1291" s="67"/>
      <c r="AS1291" s="67"/>
      <c r="AT1291" s="67"/>
      <c r="AU1291" s="67"/>
      <c r="AV1291" s="67"/>
    </row>
    <row r="1292" spans="1:65" s="60" customFormat="1">
      <c r="A1292" s="169"/>
      <c r="B1292" s="67"/>
      <c r="C1292" s="36"/>
      <c r="D1292" s="36"/>
      <c r="E1292" s="38" t="s">
        <v>43</v>
      </c>
      <c r="F1292" s="36">
        <v>0</v>
      </c>
      <c r="G1292" s="36">
        <v>0</v>
      </c>
      <c r="H1292" s="36">
        <v>0</v>
      </c>
      <c r="I1292" s="44">
        <v>3</v>
      </c>
      <c r="J1292" s="368"/>
      <c r="K1292" s="36"/>
      <c r="L1292" s="36"/>
      <c r="AG1292" s="67"/>
      <c r="AH1292" s="67"/>
      <c r="AI1292" s="67"/>
      <c r="AJ1292" s="67"/>
      <c r="AK1292" s="67"/>
      <c r="AL1292" s="67"/>
      <c r="AM1292" s="67"/>
      <c r="AN1292" s="67"/>
      <c r="AO1292" s="67"/>
      <c r="AP1292" s="67"/>
      <c r="AQ1292" s="67"/>
      <c r="AR1292" s="67"/>
      <c r="AS1292" s="67"/>
      <c r="AT1292" s="67"/>
      <c r="AU1292" s="67"/>
      <c r="AV1292" s="67"/>
    </row>
    <row r="1293" spans="1:65" s="60" customFormat="1">
      <c r="A1293" s="169"/>
      <c r="B1293" s="181"/>
      <c r="C1293" s="169"/>
      <c r="D1293" s="169"/>
      <c r="E1293" s="38" t="s">
        <v>0</v>
      </c>
      <c r="F1293" s="36">
        <v>0</v>
      </c>
      <c r="G1293" s="36">
        <v>0</v>
      </c>
      <c r="H1293" s="36">
        <v>0</v>
      </c>
      <c r="I1293" s="44">
        <v>0.5</v>
      </c>
      <c r="J1293" s="368"/>
      <c r="K1293" s="36"/>
      <c r="L1293" s="36"/>
      <c r="AG1293" s="67"/>
      <c r="AH1293" s="67"/>
      <c r="AI1293" s="67"/>
      <c r="AJ1293" s="67"/>
      <c r="AK1293" s="67"/>
      <c r="AL1293" s="67"/>
      <c r="AM1293" s="67"/>
      <c r="AN1293" s="67"/>
      <c r="AO1293" s="67"/>
      <c r="AP1293" s="67"/>
      <c r="AQ1293" s="67"/>
      <c r="AR1293" s="67"/>
      <c r="AS1293" s="67"/>
      <c r="AT1293" s="67"/>
      <c r="AU1293" s="67"/>
      <c r="AV1293" s="67"/>
    </row>
    <row r="1294" spans="1:65" s="60" customFormat="1">
      <c r="A1294" s="169"/>
      <c r="B1294" s="181"/>
      <c r="C1294" s="169"/>
      <c r="D1294" s="169"/>
      <c r="E1294" s="38" t="s">
        <v>22</v>
      </c>
      <c r="F1294" s="36">
        <v>0</v>
      </c>
      <c r="G1294" s="36">
        <v>0</v>
      </c>
      <c r="H1294" s="36">
        <v>0</v>
      </c>
      <c r="I1294" s="44">
        <v>1</v>
      </c>
      <c r="J1294" s="368"/>
      <c r="K1294" s="36"/>
      <c r="L1294" s="36"/>
      <c r="AG1294" s="67"/>
      <c r="AH1294" s="67"/>
      <c r="AI1294" s="67"/>
      <c r="AJ1294" s="67"/>
      <c r="AK1294" s="67"/>
      <c r="AL1294" s="67"/>
      <c r="AM1294" s="67"/>
      <c r="AN1294" s="67"/>
      <c r="AO1294" s="67"/>
      <c r="AP1294" s="67"/>
      <c r="AQ1294" s="67"/>
      <c r="AR1294" s="67"/>
      <c r="AS1294" s="67"/>
      <c r="AT1294" s="67"/>
      <c r="AU1294" s="67"/>
      <c r="AV1294" s="67"/>
    </row>
    <row r="1295" spans="1:65" s="60" customFormat="1">
      <c r="A1295" s="169"/>
      <c r="B1295" s="181"/>
      <c r="C1295" s="169"/>
      <c r="D1295" s="169"/>
      <c r="E1295" s="38" t="s">
        <v>19</v>
      </c>
      <c r="F1295" s="36">
        <v>0</v>
      </c>
      <c r="G1295" s="36">
        <v>0</v>
      </c>
      <c r="H1295" s="36">
        <v>0</v>
      </c>
      <c r="I1295" s="44">
        <v>0.5</v>
      </c>
      <c r="J1295" s="368"/>
      <c r="K1295" s="36"/>
      <c r="L1295" s="36"/>
      <c r="AG1295" s="67"/>
      <c r="AH1295" s="67"/>
      <c r="AI1295" s="67"/>
      <c r="AJ1295" s="67"/>
      <c r="AK1295" s="67"/>
      <c r="AL1295" s="67"/>
      <c r="AM1295" s="67"/>
      <c r="AN1295" s="67"/>
      <c r="AO1295" s="67"/>
      <c r="AP1295" s="67"/>
      <c r="AQ1295" s="67"/>
      <c r="AR1295" s="67"/>
      <c r="AS1295" s="67"/>
      <c r="AT1295" s="67"/>
      <c r="AU1295" s="67"/>
      <c r="AV1295" s="67"/>
    </row>
    <row r="1296" spans="1:65" s="60" customFormat="1">
      <c r="A1296" s="169">
        <v>107</v>
      </c>
      <c r="B1296" s="181" t="s">
        <v>266</v>
      </c>
      <c r="C1296" s="169" t="s">
        <v>116</v>
      </c>
      <c r="D1296" s="35" t="s">
        <v>293</v>
      </c>
      <c r="E1296" s="182" t="s">
        <v>559</v>
      </c>
      <c r="F1296" s="33"/>
      <c r="G1296" s="25" t="s">
        <v>4</v>
      </c>
      <c r="H1296" s="35"/>
      <c r="I1296" s="47">
        <v>9</v>
      </c>
      <c r="J1296" s="35">
        <v>451</v>
      </c>
      <c r="K1296" s="36"/>
      <c r="L1296" s="36"/>
      <c r="AG1296" s="67"/>
      <c r="AH1296" s="67"/>
      <c r="AI1296" s="67"/>
      <c r="AJ1296" s="67"/>
      <c r="AK1296" s="67"/>
      <c r="AL1296" s="67"/>
      <c r="AM1296" s="67"/>
      <c r="AN1296" s="67"/>
      <c r="AO1296" s="67"/>
      <c r="AP1296" s="67"/>
      <c r="AQ1296" s="67"/>
      <c r="AR1296" s="67"/>
      <c r="AS1296" s="67"/>
      <c r="AT1296" s="67"/>
      <c r="AU1296" s="67"/>
      <c r="AV1296" s="67"/>
    </row>
    <row r="1297" spans="1:65" s="60" customFormat="1">
      <c r="A1297" s="186"/>
      <c r="B1297" s="187"/>
      <c r="C1297" s="188"/>
      <c r="D1297" s="186"/>
      <c r="E1297" s="187"/>
      <c r="F1297" s="189"/>
      <c r="G1297" s="190"/>
      <c r="H1297" s="186"/>
      <c r="I1297" s="186"/>
      <c r="J1297" s="186"/>
      <c r="K1297" s="189"/>
      <c r="L1297" s="189"/>
      <c r="N1297" s="29"/>
      <c r="O1297" s="40"/>
      <c r="P1297" s="29"/>
      <c r="Q1297" s="29"/>
      <c r="R1297" s="40"/>
      <c r="S1297" s="30"/>
      <c r="T1297" s="30"/>
      <c r="U1297" s="30"/>
      <c r="V1297" s="30"/>
      <c r="W1297" s="30"/>
      <c r="X1297" s="30"/>
      <c r="Y1297" s="29"/>
      <c r="Z1297" s="29"/>
      <c r="AA1297" s="30"/>
      <c r="AB1297" s="30"/>
      <c r="AC1297" s="30"/>
      <c r="AX1297" s="67"/>
      <c r="AY1297" s="67"/>
      <c r="AZ1297" s="67"/>
      <c r="BA1297" s="67"/>
      <c r="BB1297" s="67"/>
      <c r="BC1297" s="67"/>
      <c r="BD1297" s="67"/>
      <c r="BE1297" s="67"/>
      <c r="BF1297" s="67"/>
      <c r="BG1297" s="67"/>
      <c r="BH1297" s="67"/>
      <c r="BI1297" s="67"/>
      <c r="BJ1297" s="67"/>
      <c r="BK1297" s="67"/>
      <c r="BL1297" s="67"/>
      <c r="BM1297" s="67"/>
    </row>
    <row r="1298" spans="1:65" s="60" customFormat="1">
      <c r="A1298" s="169"/>
      <c r="B1298" s="181"/>
      <c r="C1298" s="169"/>
      <c r="D1298" s="169"/>
      <c r="E1298" s="182"/>
      <c r="F1298" s="178"/>
      <c r="G1298" s="178"/>
      <c r="H1298" s="178"/>
      <c r="I1298" s="178"/>
      <c r="J1298" s="35"/>
      <c r="K1298" s="36"/>
      <c r="L1298" s="36"/>
      <c r="AG1298" s="67"/>
      <c r="AH1298" s="67"/>
      <c r="AI1298" s="67"/>
      <c r="AJ1298" s="67"/>
      <c r="AK1298" s="67"/>
      <c r="AL1298" s="67"/>
      <c r="AM1298" s="67"/>
      <c r="AN1298" s="67"/>
      <c r="AO1298" s="67"/>
      <c r="AP1298" s="67"/>
      <c r="AQ1298" s="67"/>
      <c r="AR1298" s="67"/>
      <c r="AS1298" s="67"/>
      <c r="AT1298" s="67"/>
      <c r="AU1298" s="67"/>
      <c r="AV1298" s="67"/>
    </row>
    <row r="1299" spans="1:65" s="60" customFormat="1">
      <c r="A1299" s="169"/>
      <c r="B1299" s="67"/>
      <c r="C1299" s="36"/>
      <c r="D1299" s="36"/>
      <c r="E1299" s="67"/>
      <c r="F1299" s="178">
        <v>1.55</v>
      </c>
      <c r="G1299" s="178" t="s">
        <v>32</v>
      </c>
      <c r="H1299" s="178">
        <v>11</v>
      </c>
      <c r="I1299" s="178">
        <v>0.185</v>
      </c>
      <c r="J1299" s="35"/>
      <c r="K1299" s="36"/>
      <c r="L1299" s="36"/>
      <c r="AG1299" s="67"/>
      <c r="AH1299" s="67"/>
      <c r="AI1299" s="67"/>
      <c r="AJ1299" s="67"/>
      <c r="AK1299" s="67"/>
      <c r="AL1299" s="67"/>
      <c r="AM1299" s="67"/>
      <c r="AN1299" s="67"/>
      <c r="AO1299" s="67"/>
      <c r="AP1299" s="67"/>
      <c r="AQ1299" s="67"/>
      <c r="AR1299" s="67"/>
      <c r="AS1299" s="67"/>
      <c r="AT1299" s="67"/>
      <c r="AU1299" s="67"/>
      <c r="AV1299" s="67"/>
    </row>
    <row r="1300" spans="1:65" s="60" customFormat="1">
      <c r="A1300" s="169"/>
      <c r="B1300" s="67"/>
      <c r="C1300" s="36"/>
      <c r="D1300" s="36"/>
      <c r="E1300" s="67"/>
      <c r="F1300" s="178">
        <v>1.85</v>
      </c>
      <c r="G1300" s="178" t="s">
        <v>32</v>
      </c>
      <c r="H1300" s="178">
        <v>7</v>
      </c>
      <c r="I1300" s="178">
        <v>0.152</v>
      </c>
      <c r="J1300" s="35"/>
      <c r="K1300" s="36"/>
      <c r="L1300" s="36"/>
      <c r="AG1300" s="67"/>
      <c r="AH1300" s="67"/>
      <c r="AI1300" s="67"/>
      <c r="AJ1300" s="67"/>
      <c r="AK1300" s="67"/>
      <c r="AL1300" s="67"/>
      <c r="AM1300" s="67"/>
      <c r="AN1300" s="67"/>
      <c r="AO1300" s="67"/>
      <c r="AP1300" s="67"/>
      <c r="AQ1300" s="67"/>
      <c r="AR1300" s="67"/>
      <c r="AS1300" s="67"/>
      <c r="AT1300" s="67"/>
      <c r="AU1300" s="67"/>
      <c r="AV1300" s="67"/>
    </row>
    <row r="1301" spans="1:65" s="60" customFormat="1">
      <c r="A1301" s="169"/>
      <c r="B1301" s="181"/>
      <c r="C1301" s="169"/>
      <c r="D1301" s="169"/>
      <c r="E1301" s="182"/>
      <c r="F1301" s="216">
        <v>2</v>
      </c>
      <c r="G1301" s="178" t="s">
        <v>32</v>
      </c>
      <c r="H1301" s="178">
        <v>15</v>
      </c>
      <c r="I1301" s="178">
        <v>0.38300000000000001</v>
      </c>
      <c r="J1301" s="35"/>
      <c r="K1301" s="36"/>
      <c r="L1301" s="36"/>
      <c r="AG1301" s="67"/>
      <c r="AH1301" s="67"/>
      <c r="AI1301" s="67"/>
      <c r="AJ1301" s="67"/>
      <c r="AK1301" s="67"/>
      <c r="AL1301" s="67"/>
      <c r="AM1301" s="67"/>
      <c r="AN1301" s="67"/>
      <c r="AO1301" s="67"/>
      <c r="AP1301" s="67"/>
      <c r="AQ1301" s="67"/>
      <c r="AR1301" s="67"/>
      <c r="AS1301" s="67"/>
      <c r="AT1301" s="67"/>
      <c r="AU1301" s="67"/>
      <c r="AV1301" s="67"/>
    </row>
    <row r="1302" spans="1:65" s="60" customFormat="1">
      <c r="A1302" s="169"/>
      <c r="B1302" s="181"/>
      <c r="C1302" s="169"/>
      <c r="D1302" s="169"/>
      <c r="E1302" s="182"/>
      <c r="F1302" s="178">
        <v>2.15</v>
      </c>
      <c r="G1302" s="178" t="s">
        <v>32</v>
      </c>
      <c r="H1302" s="178">
        <v>1</v>
      </c>
      <c r="I1302" s="178">
        <v>3.2000000000000001E-2</v>
      </c>
      <c r="J1302" s="35"/>
      <c r="K1302" s="36"/>
      <c r="L1302" s="36"/>
      <c r="AG1302" s="67"/>
      <c r="AH1302" s="67"/>
      <c r="AI1302" s="67"/>
      <c r="AJ1302" s="67"/>
      <c r="AK1302" s="67"/>
      <c r="AL1302" s="67"/>
      <c r="AM1302" s="67"/>
      <c r="AN1302" s="67"/>
      <c r="AO1302" s="67"/>
      <c r="AP1302" s="67"/>
      <c r="AQ1302" s="67"/>
      <c r="AR1302" s="67"/>
      <c r="AS1302" s="67"/>
      <c r="AT1302" s="67"/>
      <c r="AU1302" s="67"/>
      <c r="AV1302" s="67"/>
    </row>
    <row r="1303" spans="1:65" s="60" customFormat="1">
      <c r="A1303" s="169"/>
      <c r="B1303" s="181"/>
      <c r="C1303" s="169"/>
      <c r="D1303" s="169"/>
      <c r="E1303" s="182"/>
      <c r="F1303" s="178">
        <v>1.25</v>
      </c>
      <c r="G1303" s="178" t="s">
        <v>33</v>
      </c>
      <c r="H1303" s="178">
        <v>1</v>
      </c>
      <c r="I1303" s="178">
        <v>1.9E-2</v>
      </c>
      <c r="J1303" s="35"/>
      <c r="K1303" s="36"/>
      <c r="L1303" s="36"/>
      <c r="AG1303" s="67"/>
      <c r="AH1303" s="67"/>
      <c r="AI1303" s="67"/>
      <c r="AJ1303" s="67"/>
      <c r="AK1303" s="67"/>
      <c r="AL1303" s="67"/>
      <c r="AM1303" s="67"/>
      <c r="AN1303" s="67"/>
      <c r="AO1303" s="67"/>
      <c r="AP1303" s="67"/>
      <c r="AQ1303" s="67"/>
      <c r="AR1303" s="67"/>
      <c r="AS1303" s="67"/>
      <c r="AT1303" s="67"/>
      <c r="AU1303" s="67"/>
      <c r="AV1303" s="67"/>
    </row>
    <row r="1304" spans="1:65" s="60" customFormat="1">
      <c r="A1304" s="169"/>
      <c r="B1304" s="181"/>
      <c r="C1304" s="169"/>
      <c r="D1304" s="169"/>
      <c r="E1304" s="182"/>
      <c r="F1304" s="178">
        <v>1.55</v>
      </c>
      <c r="G1304" s="178" t="s">
        <v>33</v>
      </c>
      <c r="H1304" s="178">
        <v>6</v>
      </c>
      <c r="I1304" s="178">
        <v>0.183</v>
      </c>
      <c r="J1304" s="35"/>
      <c r="K1304" s="36"/>
      <c r="L1304" s="36"/>
      <c r="AG1304" s="67"/>
      <c r="AH1304" s="67"/>
      <c r="AI1304" s="67"/>
      <c r="AJ1304" s="67"/>
      <c r="AK1304" s="67"/>
      <c r="AL1304" s="67"/>
      <c r="AM1304" s="67"/>
      <c r="AN1304" s="67"/>
      <c r="AO1304" s="67"/>
      <c r="AP1304" s="67"/>
      <c r="AQ1304" s="67"/>
      <c r="AR1304" s="67"/>
      <c r="AS1304" s="67"/>
      <c r="AT1304" s="67"/>
      <c r="AU1304" s="67"/>
      <c r="AV1304" s="67"/>
    </row>
    <row r="1305" spans="1:65" s="60" customFormat="1">
      <c r="A1305" s="169"/>
      <c r="B1305" s="181"/>
      <c r="C1305" s="169"/>
      <c r="D1305" s="169"/>
      <c r="E1305" s="182"/>
      <c r="F1305" s="216">
        <v>1.85</v>
      </c>
      <c r="G1305" s="178" t="s">
        <v>33</v>
      </c>
      <c r="H1305" s="178">
        <v>4</v>
      </c>
      <c r="I1305" s="178">
        <v>0.19800000000000001</v>
      </c>
      <c r="J1305" s="35"/>
      <c r="K1305" s="36"/>
      <c r="L1305" s="36"/>
      <c r="AG1305" s="67"/>
      <c r="AH1305" s="67"/>
      <c r="AI1305" s="67"/>
      <c r="AJ1305" s="67"/>
      <c r="AK1305" s="67"/>
      <c r="AL1305" s="67"/>
      <c r="AM1305" s="67"/>
      <c r="AN1305" s="67"/>
      <c r="AO1305" s="67"/>
      <c r="AP1305" s="67"/>
      <c r="AQ1305" s="67"/>
      <c r="AR1305" s="67"/>
      <c r="AS1305" s="67"/>
      <c r="AT1305" s="67"/>
      <c r="AU1305" s="67"/>
      <c r="AV1305" s="67"/>
    </row>
    <row r="1306" spans="1:65" s="60" customFormat="1">
      <c r="A1306" s="169"/>
      <c r="B1306" s="181"/>
      <c r="C1306" s="169"/>
      <c r="D1306" s="169"/>
      <c r="E1306" s="182"/>
      <c r="F1306" s="216">
        <v>2</v>
      </c>
      <c r="G1306" s="178" t="s">
        <v>33</v>
      </c>
      <c r="H1306" s="178">
        <v>69</v>
      </c>
      <c r="I1306" s="178">
        <v>4.0359999999999996</v>
      </c>
      <c r="J1306" s="35"/>
      <c r="K1306" s="36"/>
      <c r="L1306" s="36"/>
      <c r="AG1306" s="67"/>
      <c r="AH1306" s="67"/>
      <c r="AI1306" s="67"/>
      <c r="AJ1306" s="67"/>
      <c r="AK1306" s="67"/>
      <c r="AL1306" s="67"/>
      <c r="AM1306" s="67"/>
      <c r="AN1306" s="67"/>
      <c r="AO1306" s="67"/>
      <c r="AP1306" s="67"/>
      <c r="AQ1306" s="67"/>
      <c r="AR1306" s="67"/>
      <c r="AS1306" s="67"/>
      <c r="AT1306" s="67"/>
      <c r="AU1306" s="67"/>
      <c r="AV1306" s="67"/>
    </row>
    <row r="1307" spans="1:65" s="60" customFormat="1">
      <c r="A1307" s="169"/>
      <c r="B1307" s="181"/>
      <c r="C1307" s="169"/>
      <c r="D1307" s="169"/>
      <c r="E1307" s="182"/>
      <c r="F1307" s="216">
        <v>2.15</v>
      </c>
      <c r="G1307" s="178" t="s">
        <v>33</v>
      </c>
      <c r="H1307" s="178">
        <v>6</v>
      </c>
      <c r="I1307" s="178">
        <v>0.35099999999999998</v>
      </c>
      <c r="J1307" s="35"/>
      <c r="K1307" s="36"/>
      <c r="L1307" s="36"/>
      <c r="AG1307" s="67"/>
      <c r="AH1307" s="67"/>
      <c r="AI1307" s="67"/>
      <c r="AJ1307" s="67"/>
      <c r="AK1307" s="67"/>
      <c r="AL1307" s="67"/>
      <c r="AM1307" s="67"/>
      <c r="AN1307" s="67"/>
      <c r="AO1307" s="67"/>
      <c r="AP1307" s="67"/>
      <c r="AQ1307" s="67"/>
      <c r="AR1307" s="67"/>
      <c r="AS1307" s="67"/>
      <c r="AT1307" s="67"/>
      <c r="AU1307" s="67"/>
      <c r="AV1307" s="67"/>
    </row>
    <row r="1308" spans="1:65" s="60" customFormat="1">
      <c r="A1308" s="169"/>
      <c r="B1308" s="181"/>
      <c r="C1308" s="169"/>
      <c r="D1308" s="169"/>
      <c r="E1308" s="182"/>
      <c r="F1308" s="216">
        <v>2</v>
      </c>
      <c r="G1308" s="178" t="s">
        <v>34</v>
      </c>
      <c r="H1308" s="178">
        <v>9</v>
      </c>
      <c r="I1308" s="178">
        <v>1.1759999999999999</v>
      </c>
      <c r="J1308" s="35"/>
      <c r="K1308" s="36"/>
      <c r="L1308" s="36"/>
      <c r="AG1308" s="67"/>
      <c r="AH1308" s="67"/>
      <c r="AI1308" s="67"/>
      <c r="AJ1308" s="67"/>
      <c r="AK1308" s="67"/>
      <c r="AL1308" s="67"/>
      <c r="AM1308" s="67"/>
      <c r="AN1308" s="67"/>
      <c r="AO1308" s="67"/>
      <c r="AP1308" s="67"/>
      <c r="AQ1308" s="67"/>
      <c r="AR1308" s="67"/>
      <c r="AS1308" s="67"/>
      <c r="AT1308" s="67"/>
      <c r="AU1308" s="67"/>
      <c r="AV1308" s="67"/>
    </row>
    <row r="1309" spans="1:65" s="60" customFormat="1">
      <c r="A1309" s="169"/>
      <c r="B1309" s="181"/>
      <c r="C1309" s="169"/>
      <c r="D1309" s="169"/>
      <c r="E1309" s="182"/>
      <c r="F1309" s="178">
        <v>2.15</v>
      </c>
      <c r="G1309" s="178" t="s">
        <v>34</v>
      </c>
      <c r="H1309" s="178">
        <v>1</v>
      </c>
      <c r="I1309" s="178">
        <v>0.11600000000000001</v>
      </c>
      <c r="J1309" s="35"/>
      <c r="K1309" s="36"/>
      <c r="L1309" s="36"/>
      <c r="AG1309" s="67"/>
      <c r="AH1309" s="67"/>
      <c r="AI1309" s="67"/>
      <c r="AJ1309" s="67"/>
      <c r="AK1309" s="67"/>
      <c r="AL1309" s="67"/>
      <c r="AM1309" s="67"/>
      <c r="AN1309" s="67"/>
      <c r="AO1309" s="67"/>
      <c r="AP1309" s="67"/>
      <c r="AQ1309" s="67"/>
      <c r="AR1309" s="67"/>
      <c r="AS1309" s="67"/>
      <c r="AT1309" s="67"/>
      <c r="AU1309" s="67"/>
      <c r="AV1309" s="67"/>
    </row>
    <row r="1310" spans="1:65" s="60" customFormat="1">
      <c r="A1310" s="169">
        <v>108</v>
      </c>
      <c r="B1310" s="181" t="s">
        <v>294</v>
      </c>
      <c r="C1310" s="169" t="s">
        <v>116</v>
      </c>
      <c r="D1310" s="35" t="s">
        <v>295</v>
      </c>
      <c r="E1310" s="182" t="s">
        <v>21</v>
      </c>
      <c r="F1310" s="178"/>
      <c r="G1310" s="183" t="s">
        <v>4</v>
      </c>
      <c r="H1310" s="169">
        <v>130</v>
      </c>
      <c r="I1310" s="185">
        <v>6.8309999999999995</v>
      </c>
      <c r="J1310" s="35">
        <v>1643</v>
      </c>
      <c r="K1310" s="36"/>
      <c r="L1310" s="36"/>
      <c r="AG1310" s="67"/>
      <c r="AH1310" s="67"/>
      <c r="AI1310" s="67"/>
      <c r="AJ1310" s="67"/>
      <c r="AK1310" s="67"/>
      <c r="AL1310" s="67"/>
      <c r="AM1310" s="67"/>
      <c r="AN1310" s="67"/>
      <c r="AO1310" s="67"/>
      <c r="AP1310" s="67"/>
      <c r="AQ1310" s="67"/>
      <c r="AR1310" s="67"/>
      <c r="AS1310" s="67"/>
      <c r="AT1310" s="67"/>
      <c r="AU1310" s="67"/>
      <c r="AV1310" s="67"/>
    </row>
    <row r="1311" spans="1:65" s="60" customFormat="1">
      <c r="A1311" s="186"/>
      <c r="B1311" s="187"/>
      <c r="C1311" s="188"/>
      <c r="D1311" s="186"/>
      <c r="E1311" s="187"/>
      <c r="F1311" s="189"/>
      <c r="G1311" s="190"/>
      <c r="H1311" s="186"/>
      <c r="I1311" s="186"/>
      <c r="J1311" s="186"/>
      <c r="K1311" s="189"/>
      <c r="L1311" s="189"/>
      <c r="N1311" s="29"/>
      <c r="O1311" s="40"/>
      <c r="P1311" s="29"/>
      <c r="Q1311" s="29"/>
      <c r="R1311" s="40"/>
      <c r="S1311" s="30"/>
      <c r="T1311" s="30"/>
      <c r="U1311" s="30"/>
      <c r="V1311" s="30"/>
      <c r="W1311" s="30"/>
      <c r="X1311" s="30"/>
      <c r="Y1311" s="29"/>
      <c r="Z1311" s="29"/>
      <c r="AA1311" s="30"/>
      <c r="AB1311" s="30"/>
      <c r="AC1311" s="30"/>
      <c r="AX1311" s="67"/>
      <c r="AY1311" s="67"/>
      <c r="AZ1311" s="67"/>
      <c r="BA1311" s="67"/>
      <c r="BB1311" s="67"/>
      <c r="BC1311" s="67"/>
      <c r="BD1311" s="67"/>
      <c r="BE1311" s="67"/>
      <c r="BF1311" s="67"/>
      <c r="BG1311" s="67"/>
      <c r="BH1311" s="67"/>
      <c r="BI1311" s="67"/>
      <c r="BJ1311" s="67"/>
      <c r="BK1311" s="67"/>
      <c r="BL1311" s="67"/>
      <c r="BM1311" s="67"/>
    </row>
    <row r="1312" spans="1:65" s="60" customFormat="1">
      <c r="A1312" s="169"/>
      <c r="B1312" s="181"/>
      <c r="C1312" s="169"/>
      <c r="D1312" s="169"/>
      <c r="E1312" s="182"/>
      <c r="F1312" s="178"/>
      <c r="G1312" s="178"/>
      <c r="H1312" s="178"/>
      <c r="I1312" s="178"/>
      <c r="J1312" s="35"/>
      <c r="K1312" s="36"/>
      <c r="L1312" s="36"/>
      <c r="AG1312" s="67"/>
      <c r="AH1312" s="67"/>
      <c r="AI1312" s="67"/>
      <c r="AJ1312" s="67"/>
      <c r="AK1312" s="67"/>
      <c r="AL1312" s="67"/>
      <c r="AM1312" s="67"/>
      <c r="AN1312" s="67"/>
      <c r="AO1312" s="67"/>
      <c r="AP1312" s="67"/>
      <c r="AQ1312" s="67"/>
      <c r="AR1312" s="67"/>
      <c r="AS1312" s="67"/>
      <c r="AT1312" s="67"/>
      <c r="AU1312" s="67"/>
      <c r="AV1312" s="67"/>
    </row>
    <row r="1313" spans="1:48" s="60" customFormat="1">
      <c r="A1313" s="169"/>
      <c r="B1313" s="67"/>
      <c r="C1313" s="36"/>
      <c r="D1313" s="36"/>
      <c r="E1313" s="67"/>
      <c r="F1313" s="178">
        <v>0.95</v>
      </c>
      <c r="G1313" s="178" t="s">
        <v>32</v>
      </c>
      <c r="H1313" s="178">
        <v>4</v>
      </c>
      <c r="I1313" s="178">
        <v>4.4999999999999998E-2</v>
      </c>
      <c r="J1313" s="35"/>
      <c r="K1313" s="36"/>
      <c r="L1313" s="36"/>
      <c r="AG1313" s="67"/>
      <c r="AH1313" s="67"/>
      <c r="AI1313" s="67"/>
      <c r="AJ1313" s="67"/>
      <c r="AK1313" s="67"/>
      <c r="AL1313" s="67"/>
      <c r="AM1313" s="67"/>
      <c r="AN1313" s="67"/>
      <c r="AO1313" s="67"/>
      <c r="AP1313" s="67"/>
      <c r="AQ1313" s="67"/>
      <c r="AR1313" s="67"/>
      <c r="AS1313" s="67"/>
      <c r="AT1313" s="67"/>
      <c r="AU1313" s="67"/>
      <c r="AV1313" s="67"/>
    </row>
    <row r="1314" spans="1:48" s="60" customFormat="1">
      <c r="A1314" s="169"/>
      <c r="B1314" s="67"/>
      <c r="C1314" s="36"/>
      <c r="D1314" s="36"/>
      <c r="E1314" s="67"/>
      <c r="F1314" s="178">
        <v>1.1000000000000001</v>
      </c>
      <c r="G1314" s="178" t="s">
        <v>32</v>
      </c>
      <c r="H1314" s="178">
        <v>1</v>
      </c>
      <c r="I1314" s="178">
        <v>1.6E-2</v>
      </c>
      <c r="J1314" s="35"/>
      <c r="K1314" s="36"/>
      <c r="L1314" s="36"/>
      <c r="AG1314" s="67"/>
      <c r="AH1314" s="67"/>
      <c r="AI1314" s="67"/>
      <c r="AJ1314" s="67"/>
      <c r="AK1314" s="67"/>
      <c r="AL1314" s="67"/>
      <c r="AM1314" s="67"/>
      <c r="AN1314" s="67"/>
      <c r="AO1314" s="67"/>
      <c r="AP1314" s="67"/>
      <c r="AQ1314" s="67"/>
      <c r="AR1314" s="67"/>
      <c r="AS1314" s="67"/>
      <c r="AT1314" s="67"/>
      <c r="AU1314" s="67"/>
      <c r="AV1314" s="67"/>
    </row>
    <row r="1315" spans="1:48" s="60" customFormat="1">
      <c r="A1315" s="169"/>
      <c r="B1315" s="181"/>
      <c r="C1315" s="169"/>
      <c r="D1315" s="169"/>
      <c r="E1315" s="182"/>
      <c r="F1315" s="178">
        <v>1.25</v>
      </c>
      <c r="G1315" s="178" t="s">
        <v>32</v>
      </c>
      <c r="H1315" s="178">
        <v>21</v>
      </c>
      <c r="I1315" s="178">
        <v>0.27400000000000002</v>
      </c>
      <c r="J1315" s="35"/>
      <c r="K1315" s="36"/>
      <c r="L1315" s="36"/>
      <c r="AG1315" s="67"/>
      <c r="AH1315" s="67"/>
      <c r="AI1315" s="67"/>
      <c r="AJ1315" s="67"/>
      <c r="AK1315" s="67"/>
      <c r="AL1315" s="67"/>
      <c r="AM1315" s="67"/>
      <c r="AN1315" s="67"/>
      <c r="AO1315" s="67"/>
      <c r="AP1315" s="67"/>
      <c r="AQ1315" s="67"/>
      <c r="AR1315" s="67"/>
      <c r="AS1315" s="67"/>
      <c r="AT1315" s="67"/>
      <c r="AU1315" s="67"/>
      <c r="AV1315" s="67"/>
    </row>
    <row r="1316" spans="1:48" s="60" customFormat="1">
      <c r="A1316" s="169"/>
      <c r="B1316" s="181"/>
      <c r="C1316" s="169"/>
      <c r="D1316" s="169"/>
      <c r="E1316" s="182"/>
      <c r="F1316" s="178">
        <v>1.55</v>
      </c>
      <c r="G1316" s="178" t="s">
        <v>32</v>
      </c>
      <c r="H1316" s="178">
        <v>38</v>
      </c>
      <c r="I1316" s="178">
        <v>0.66</v>
      </c>
      <c r="J1316" s="35"/>
      <c r="K1316" s="36"/>
      <c r="L1316" s="36"/>
      <c r="AG1316" s="67"/>
      <c r="AH1316" s="67"/>
      <c r="AI1316" s="67"/>
      <c r="AJ1316" s="67"/>
      <c r="AK1316" s="67"/>
      <c r="AL1316" s="67"/>
      <c r="AM1316" s="67"/>
      <c r="AN1316" s="67"/>
      <c r="AO1316" s="67"/>
      <c r="AP1316" s="67"/>
      <c r="AQ1316" s="67"/>
      <c r="AR1316" s="67"/>
      <c r="AS1316" s="67"/>
      <c r="AT1316" s="67"/>
      <c r="AU1316" s="67"/>
      <c r="AV1316" s="67"/>
    </row>
    <row r="1317" spans="1:48" s="60" customFormat="1">
      <c r="A1317" s="169"/>
      <c r="B1317" s="181"/>
      <c r="C1317" s="169"/>
      <c r="D1317" s="169"/>
      <c r="E1317" s="182"/>
      <c r="F1317" s="178">
        <v>1.85</v>
      </c>
      <c r="G1317" s="178" t="s">
        <v>32</v>
      </c>
      <c r="H1317" s="178">
        <v>3</v>
      </c>
      <c r="I1317" s="178">
        <v>6.0999999999999999E-2</v>
      </c>
      <c r="J1317" s="35"/>
      <c r="K1317" s="36"/>
      <c r="L1317" s="36"/>
      <c r="AG1317" s="67"/>
      <c r="AH1317" s="67"/>
      <c r="AI1317" s="67"/>
      <c r="AJ1317" s="67"/>
      <c r="AK1317" s="67"/>
      <c r="AL1317" s="67"/>
      <c r="AM1317" s="67"/>
      <c r="AN1317" s="67"/>
      <c r="AO1317" s="67"/>
      <c r="AP1317" s="67"/>
      <c r="AQ1317" s="67"/>
      <c r="AR1317" s="67"/>
      <c r="AS1317" s="67"/>
      <c r="AT1317" s="67"/>
      <c r="AU1317" s="67"/>
      <c r="AV1317" s="67"/>
    </row>
    <row r="1318" spans="1:48" s="60" customFormat="1">
      <c r="A1318" s="169"/>
      <c r="B1318" s="181"/>
      <c r="C1318" s="169"/>
      <c r="D1318" s="169"/>
      <c r="E1318" s="182"/>
      <c r="F1318" s="178">
        <v>0.95</v>
      </c>
      <c r="G1318" s="178" t="s">
        <v>33</v>
      </c>
      <c r="H1318" s="178">
        <v>1</v>
      </c>
      <c r="I1318" s="178">
        <v>0.02</v>
      </c>
      <c r="J1318" s="35"/>
      <c r="K1318" s="36"/>
      <c r="L1318" s="36"/>
      <c r="AG1318" s="67"/>
      <c r="AH1318" s="67"/>
      <c r="AI1318" s="67"/>
      <c r="AJ1318" s="67"/>
      <c r="AK1318" s="67"/>
      <c r="AL1318" s="67"/>
      <c r="AM1318" s="67"/>
      <c r="AN1318" s="67"/>
      <c r="AO1318" s="67"/>
      <c r="AP1318" s="67"/>
      <c r="AQ1318" s="67"/>
      <c r="AR1318" s="67"/>
      <c r="AS1318" s="67"/>
      <c r="AT1318" s="67"/>
      <c r="AU1318" s="67"/>
      <c r="AV1318" s="67"/>
    </row>
    <row r="1319" spans="1:48" s="60" customFormat="1">
      <c r="A1319" s="169"/>
      <c r="B1319" s="181"/>
      <c r="C1319" s="169"/>
      <c r="D1319" s="169"/>
      <c r="E1319" s="182"/>
      <c r="F1319" s="216">
        <v>1.1000000000000001</v>
      </c>
      <c r="G1319" s="178" t="s">
        <v>33</v>
      </c>
      <c r="H1319" s="178">
        <v>1</v>
      </c>
      <c r="I1319" s="178">
        <v>1.7000000000000001E-2</v>
      </c>
      <c r="J1319" s="35"/>
      <c r="K1319" s="36"/>
      <c r="L1319" s="36"/>
      <c r="AG1319" s="67"/>
      <c r="AH1319" s="67"/>
      <c r="AI1319" s="67"/>
      <c r="AJ1319" s="67"/>
      <c r="AK1319" s="67"/>
      <c r="AL1319" s="67"/>
      <c r="AM1319" s="67"/>
      <c r="AN1319" s="67"/>
      <c r="AO1319" s="67"/>
      <c r="AP1319" s="67"/>
      <c r="AQ1319" s="67"/>
      <c r="AR1319" s="67"/>
      <c r="AS1319" s="67"/>
      <c r="AT1319" s="67"/>
      <c r="AU1319" s="67"/>
      <c r="AV1319" s="67"/>
    </row>
    <row r="1320" spans="1:48" s="60" customFormat="1">
      <c r="A1320" s="169"/>
      <c r="B1320" s="181"/>
      <c r="C1320" s="169"/>
      <c r="D1320" s="169"/>
      <c r="E1320" s="182"/>
      <c r="F1320" s="178">
        <v>1.25</v>
      </c>
      <c r="G1320" s="178" t="s">
        <v>33</v>
      </c>
      <c r="H1320" s="178">
        <v>2</v>
      </c>
      <c r="I1320" s="178">
        <v>4.2999999999999997E-2</v>
      </c>
      <c r="J1320" s="35"/>
      <c r="K1320" s="36"/>
      <c r="L1320" s="36"/>
      <c r="AG1320" s="67"/>
      <c r="AH1320" s="67"/>
      <c r="AI1320" s="67"/>
      <c r="AJ1320" s="67"/>
      <c r="AK1320" s="67"/>
      <c r="AL1320" s="67"/>
      <c r="AM1320" s="67"/>
      <c r="AN1320" s="67"/>
      <c r="AO1320" s="67"/>
      <c r="AP1320" s="67"/>
      <c r="AQ1320" s="67"/>
      <c r="AR1320" s="67"/>
      <c r="AS1320" s="67"/>
      <c r="AT1320" s="67"/>
      <c r="AU1320" s="67"/>
      <c r="AV1320" s="67"/>
    </row>
    <row r="1321" spans="1:48" s="60" customFormat="1">
      <c r="A1321" s="169"/>
      <c r="B1321" s="181"/>
      <c r="C1321" s="169"/>
      <c r="D1321" s="169"/>
      <c r="E1321" s="182"/>
      <c r="F1321" s="216">
        <v>1.55</v>
      </c>
      <c r="G1321" s="178" t="s">
        <v>33</v>
      </c>
      <c r="H1321" s="178">
        <v>28</v>
      </c>
      <c r="I1321" s="178">
        <v>1.08</v>
      </c>
      <c r="J1321" s="35"/>
      <c r="K1321" s="36"/>
      <c r="L1321" s="36"/>
      <c r="AG1321" s="67"/>
      <c r="AH1321" s="67"/>
      <c r="AI1321" s="67"/>
      <c r="AJ1321" s="67"/>
      <c r="AK1321" s="67"/>
      <c r="AL1321" s="67"/>
      <c r="AM1321" s="67"/>
      <c r="AN1321" s="67"/>
      <c r="AO1321" s="67"/>
      <c r="AP1321" s="67"/>
      <c r="AQ1321" s="67"/>
      <c r="AR1321" s="67"/>
      <c r="AS1321" s="67"/>
      <c r="AT1321" s="67"/>
      <c r="AU1321" s="67"/>
      <c r="AV1321" s="67"/>
    </row>
    <row r="1322" spans="1:48" s="60" customFormat="1">
      <c r="A1322" s="169"/>
      <c r="B1322" s="181"/>
      <c r="C1322" s="169"/>
      <c r="D1322" s="169"/>
      <c r="E1322" s="182"/>
      <c r="F1322" s="178">
        <v>1.85</v>
      </c>
      <c r="G1322" s="178" t="s">
        <v>33</v>
      </c>
      <c r="H1322" s="178">
        <v>7</v>
      </c>
      <c r="I1322" s="178">
        <v>0.33800000000000002</v>
      </c>
      <c r="J1322" s="35"/>
      <c r="K1322" s="36"/>
      <c r="L1322" s="36"/>
      <c r="AG1322" s="67"/>
      <c r="AH1322" s="67"/>
      <c r="AI1322" s="67"/>
      <c r="AJ1322" s="67"/>
      <c r="AK1322" s="67"/>
      <c r="AL1322" s="67"/>
      <c r="AM1322" s="67"/>
      <c r="AN1322" s="67"/>
      <c r="AO1322" s="67"/>
      <c r="AP1322" s="67"/>
      <c r="AQ1322" s="67"/>
      <c r="AR1322" s="67"/>
      <c r="AS1322" s="67"/>
      <c r="AT1322" s="67"/>
      <c r="AU1322" s="67"/>
      <c r="AV1322" s="67"/>
    </row>
    <row r="1323" spans="1:48" s="60" customFormat="1">
      <c r="A1323" s="169"/>
      <c r="B1323" s="181"/>
      <c r="C1323" s="169"/>
      <c r="D1323" s="169"/>
      <c r="E1323" s="182"/>
      <c r="F1323" s="216">
        <v>2</v>
      </c>
      <c r="G1323" s="178" t="s">
        <v>33</v>
      </c>
      <c r="H1323" s="178">
        <v>3</v>
      </c>
      <c r="I1323" s="178">
        <v>0.22</v>
      </c>
      <c r="J1323" s="35"/>
      <c r="K1323" s="36"/>
      <c r="L1323" s="36"/>
      <c r="AG1323" s="67"/>
      <c r="AH1323" s="67"/>
      <c r="AI1323" s="67"/>
      <c r="AJ1323" s="67"/>
      <c r="AK1323" s="67"/>
      <c r="AL1323" s="67"/>
      <c r="AM1323" s="67"/>
      <c r="AN1323" s="67"/>
      <c r="AO1323" s="67"/>
      <c r="AP1323" s="67"/>
      <c r="AQ1323" s="67"/>
      <c r="AR1323" s="67"/>
      <c r="AS1323" s="67"/>
      <c r="AT1323" s="67"/>
      <c r="AU1323" s="67"/>
      <c r="AV1323" s="67"/>
    </row>
    <row r="1324" spans="1:48" s="60" customFormat="1">
      <c r="A1324" s="169"/>
      <c r="B1324" s="181"/>
      <c r="C1324" s="169"/>
      <c r="D1324" s="169"/>
      <c r="E1324" s="182"/>
      <c r="F1324" s="216">
        <v>1.4</v>
      </c>
      <c r="G1324" s="178" t="s">
        <v>34</v>
      </c>
      <c r="H1324" s="178">
        <v>1</v>
      </c>
      <c r="I1324" s="178">
        <v>7.0999999999999994E-2</v>
      </c>
      <c r="J1324" s="35"/>
      <c r="K1324" s="36"/>
      <c r="L1324" s="36"/>
      <c r="AG1324" s="67"/>
      <c r="AH1324" s="67"/>
      <c r="AI1324" s="67"/>
      <c r="AJ1324" s="67"/>
      <c r="AK1324" s="67"/>
      <c r="AL1324" s="67"/>
      <c r="AM1324" s="67"/>
      <c r="AN1324" s="67"/>
      <c r="AO1324" s="67"/>
      <c r="AP1324" s="67"/>
      <c r="AQ1324" s="67"/>
      <c r="AR1324" s="67"/>
      <c r="AS1324" s="67"/>
      <c r="AT1324" s="67"/>
      <c r="AU1324" s="67"/>
      <c r="AV1324" s="67"/>
    </row>
    <row r="1325" spans="1:48" s="60" customFormat="1">
      <c r="A1325" s="169"/>
      <c r="B1325" s="181"/>
      <c r="C1325" s="169"/>
      <c r="D1325" s="30"/>
      <c r="E1325" s="182" t="s">
        <v>20</v>
      </c>
      <c r="F1325" s="178"/>
      <c r="G1325" s="183" t="s">
        <v>4</v>
      </c>
      <c r="H1325" s="169">
        <v>110</v>
      </c>
      <c r="I1325" s="185">
        <v>2.8450000000000006</v>
      </c>
      <c r="J1325" s="35"/>
      <c r="K1325" s="36"/>
      <c r="L1325" s="36"/>
      <c r="AG1325" s="67"/>
      <c r="AH1325" s="67"/>
      <c r="AI1325" s="67"/>
      <c r="AJ1325" s="67"/>
      <c r="AK1325" s="67"/>
      <c r="AL1325" s="67"/>
      <c r="AM1325" s="67"/>
      <c r="AN1325" s="67"/>
      <c r="AO1325" s="67"/>
      <c r="AP1325" s="67"/>
      <c r="AQ1325" s="67"/>
      <c r="AR1325" s="67"/>
      <c r="AS1325" s="67"/>
      <c r="AT1325" s="67"/>
      <c r="AU1325" s="67"/>
      <c r="AV1325" s="67"/>
    </row>
    <row r="1326" spans="1:48" s="60" customFormat="1">
      <c r="A1326" s="169"/>
      <c r="B1326" s="181"/>
      <c r="C1326" s="169"/>
      <c r="D1326" s="35"/>
      <c r="E1326" s="182"/>
      <c r="F1326" s="178">
        <v>2.15</v>
      </c>
      <c r="G1326" s="203" t="s">
        <v>30</v>
      </c>
      <c r="H1326" s="178">
        <v>11</v>
      </c>
      <c r="I1326" s="184">
        <v>1.627</v>
      </c>
      <c r="J1326" s="35"/>
      <c r="K1326" s="36"/>
      <c r="L1326" s="36"/>
    </row>
    <row r="1327" spans="1:48" s="60" customFormat="1">
      <c r="A1327" s="169"/>
      <c r="B1327" s="181"/>
      <c r="C1327" s="169"/>
      <c r="D1327" s="35"/>
      <c r="E1327" s="182"/>
      <c r="F1327" s="178">
        <v>2.15</v>
      </c>
      <c r="G1327" s="203" t="s">
        <v>31</v>
      </c>
      <c r="H1327" s="178">
        <v>1</v>
      </c>
      <c r="I1327" s="184">
        <v>0.248</v>
      </c>
      <c r="J1327" s="35"/>
      <c r="K1327" s="36"/>
      <c r="L1327" s="36"/>
    </row>
    <row r="1328" spans="1:48" s="60" customFormat="1">
      <c r="A1328" s="169"/>
      <c r="B1328" s="181"/>
      <c r="C1328" s="169"/>
      <c r="D1328" s="35"/>
      <c r="E1328" s="182" t="s">
        <v>43</v>
      </c>
      <c r="F1328" s="178"/>
      <c r="G1328" s="183" t="s">
        <v>4</v>
      </c>
      <c r="H1328" s="169">
        <v>12</v>
      </c>
      <c r="I1328" s="185">
        <v>1.875</v>
      </c>
      <c r="J1328" s="35"/>
      <c r="K1328" s="36"/>
      <c r="L1328" s="36"/>
    </row>
    <row r="1329" spans="1:12" s="60" customFormat="1">
      <c r="A1329" s="169"/>
      <c r="B1329" s="181"/>
      <c r="C1329" s="169"/>
      <c r="D1329" s="35"/>
      <c r="E1329" s="182"/>
      <c r="F1329" s="178">
        <v>1.25</v>
      </c>
      <c r="G1329" s="203" t="s">
        <v>39</v>
      </c>
      <c r="H1329" s="178">
        <v>4</v>
      </c>
      <c r="I1329" s="184">
        <v>8.4000000000000005E-2</v>
      </c>
      <c r="J1329" s="35"/>
      <c r="K1329" s="36"/>
      <c r="L1329" s="36"/>
    </row>
    <row r="1330" spans="1:12" s="60" customFormat="1">
      <c r="A1330" s="169"/>
      <c r="B1330" s="181"/>
      <c r="C1330" s="169"/>
      <c r="D1330" s="35"/>
      <c r="E1330" s="182"/>
      <c r="F1330" s="178">
        <v>1.55</v>
      </c>
      <c r="G1330" s="203" t="s">
        <v>39</v>
      </c>
      <c r="H1330" s="178">
        <v>7</v>
      </c>
      <c r="I1330" s="184">
        <v>0.13600000000000001</v>
      </c>
      <c r="J1330" s="35"/>
      <c r="K1330" s="36"/>
      <c r="L1330" s="36"/>
    </row>
    <row r="1331" spans="1:12" s="60" customFormat="1">
      <c r="A1331" s="169"/>
      <c r="B1331" s="181"/>
      <c r="C1331" s="169"/>
      <c r="D1331" s="35"/>
      <c r="E1331" s="182"/>
      <c r="F1331" s="178">
        <v>1.85</v>
      </c>
      <c r="G1331" s="203" t="s">
        <v>39</v>
      </c>
      <c r="H1331" s="178">
        <v>11</v>
      </c>
      <c r="I1331" s="184">
        <v>0.32500000000000001</v>
      </c>
      <c r="J1331" s="35"/>
      <c r="K1331" s="36"/>
      <c r="L1331" s="36"/>
    </row>
    <row r="1332" spans="1:12" s="60" customFormat="1">
      <c r="A1332" s="169"/>
      <c r="B1332" s="181"/>
      <c r="C1332" s="169"/>
      <c r="D1332" s="35"/>
      <c r="E1332" s="182"/>
      <c r="F1332" s="178">
        <v>2.15</v>
      </c>
      <c r="G1332" s="203" t="s">
        <v>39</v>
      </c>
      <c r="H1332" s="178">
        <v>27</v>
      </c>
      <c r="I1332" s="184">
        <v>0.89100000000000001</v>
      </c>
      <c r="J1332" s="35"/>
      <c r="K1332" s="36"/>
      <c r="L1332" s="36"/>
    </row>
    <row r="1333" spans="1:12" s="60" customFormat="1">
      <c r="A1333" s="169"/>
      <c r="B1333" s="181"/>
      <c r="C1333" s="169"/>
      <c r="D1333" s="35"/>
      <c r="E1333" s="182"/>
      <c r="F1333" s="178">
        <v>2.4500000000000002</v>
      </c>
      <c r="G1333" s="203" t="s">
        <v>33</v>
      </c>
      <c r="H1333" s="178">
        <v>1</v>
      </c>
      <c r="I1333" s="184">
        <v>2.7E-2</v>
      </c>
      <c r="J1333" s="35"/>
      <c r="K1333" s="36"/>
      <c r="L1333" s="36"/>
    </row>
    <row r="1334" spans="1:12" s="60" customFormat="1">
      <c r="A1334" s="169"/>
      <c r="B1334" s="181"/>
      <c r="C1334" s="169"/>
      <c r="D1334" s="35"/>
      <c r="E1334" s="182"/>
      <c r="F1334" s="216">
        <v>1.25</v>
      </c>
      <c r="G1334" s="203" t="s">
        <v>39</v>
      </c>
      <c r="H1334" s="178">
        <v>2</v>
      </c>
      <c r="I1334" s="184">
        <v>7.6999999999999999E-2</v>
      </c>
      <c r="J1334" s="35"/>
      <c r="K1334" s="36"/>
      <c r="L1334" s="36"/>
    </row>
    <row r="1335" spans="1:12" s="60" customFormat="1">
      <c r="A1335" s="169"/>
      <c r="B1335" s="181"/>
      <c r="C1335" s="169"/>
      <c r="D1335" s="35"/>
      <c r="E1335" s="182"/>
      <c r="F1335" s="178">
        <v>1.4</v>
      </c>
      <c r="G1335" s="203" t="s">
        <v>39</v>
      </c>
      <c r="H1335" s="178">
        <v>1</v>
      </c>
      <c r="I1335" s="184">
        <v>5.6000000000000001E-2</v>
      </c>
      <c r="J1335" s="35"/>
      <c r="K1335" s="36"/>
      <c r="L1335" s="36"/>
    </row>
    <row r="1336" spans="1:12" s="60" customFormat="1">
      <c r="A1336" s="169"/>
      <c r="B1336" s="181"/>
      <c r="C1336" s="169"/>
      <c r="D1336" s="35"/>
      <c r="E1336" s="182"/>
      <c r="F1336" s="216">
        <v>1.55</v>
      </c>
      <c r="G1336" s="203" t="s">
        <v>39</v>
      </c>
      <c r="H1336" s="178">
        <v>5</v>
      </c>
      <c r="I1336" s="184">
        <v>0.22</v>
      </c>
      <c r="J1336" s="35"/>
      <c r="K1336" s="36"/>
      <c r="L1336" s="36"/>
    </row>
    <row r="1337" spans="1:12" s="60" customFormat="1">
      <c r="A1337" s="169"/>
      <c r="B1337" s="181"/>
      <c r="C1337" s="169"/>
      <c r="D1337" s="35"/>
      <c r="E1337" s="182"/>
      <c r="F1337" s="178">
        <v>1.7</v>
      </c>
      <c r="G1337" s="203" t="s">
        <v>39</v>
      </c>
      <c r="H1337" s="178">
        <v>1</v>
      </c>
      <c r="I1337" s="184">
        <v>0.06</v>
      </c>
      <c r="J1337" s="35"/>
      <c r="K1337" s="36"/>
      <c r="L1337" s="36"/>
    </row>
    <row r="1338" spans="1:12" s="60" customFormat="1">
      <c r="A1338" s="169"/>
      <c r="B1338" s="181"/>
      <c r="C1338" s="169"/>
      <c r="D1338" s="35"/>
      <c r="E1338" s="182"/>
      <c r="F1338" s="216">
        <v>1.85</v>
      </c>
      <c r="G1338" s="203" t="s">
        <v>39</v>
      </c>
      <c r="H1338" s="178">
        <v>9</v>
      </c>
      <c r="I1338" s="184">
        <v>0.56000000000000005</v>
      </c>
      <c r="J1338" s="35"/>
      <c r="K1338" s="36"/>
      <c r="L1338" s="36"/>
    </row>
    <row r="1339" spans="1:12" s="60" customFormat="1">
      <c r="A1339" s="169"/>
      <c r="B1339" s="181"/>
      <c r="C1339" s="169"/>
      <c r="D1339" s="35"/>
      <c r="E1339" s="182"/>
      <c r="F1339" s="178">
        <v>2.15</v>
      </c>
      <c r="G1339" s="203" t="s">
        <v>39</v>
      </c>
      <c r="H1339" s="178">
        <v>28</v>
      </c>
      <c r="I1339" s="184">
        <v>1.9059999999999999</v>
      </c>
      <c r="J1339" s="35"/>
      <c r="K1339" s="36"/>
      <c r="L1339" s="36"/>
    </row>
    <row r="1340" spans="1:12" s="60" customFormat="1">
      <c r="A1340" s="169"/>
      <c r="B1340" s="181"/>
      <c r="C1340" s="169"/>
      <c r="D1340" s="35"/>
      <c r="E1340" s="182"/>
      <c r="F1340" s="216">
        <v>1.25</v>
      </c>
      <c r="G1340" s="203" t="s">
        <v>30</v>
      </c>
      <c r="H1340" s="178">
        <v>1</v>
      </c>
      <c r="I1340" s="184">
        <v>7.0000000000000007E-2</v>
      </c>
      <c r="J1340" s="35"/>
      <c r="K1340" s="36"/>
      <c r="L1340" s="36"/>
    </row>
    <row r="1341" spans="1:12" s="60" customFormat="1">
      <c r="A1341" s="169"/>
      <c r="B1341" s="181"/>
      <c r="C1341" s="169"/>
      <c r="D1341" s="35"/>
      <c r="E1341" s="182"/>
      <c r="F1341" s="178">
        <v>1.55</v>
      </c>
      <c r="G1341" s="203" t="s">
        <v>30</v>
      </c>
      <c r="H1341" s="178">
        <v>1</v>
      </c>
      <c r="I1341" s="184">
        <v>0.107</v>
      </c>
      <c r="J1341" s="35"/>
      <c r="K1341" s="36"/>
      <c r="L1341" s="36"/>
    </row>
    <row r="1342" spans="1:12" s="60" customFormat="1">
      <c r="A1342" s="169"/>
      <c r="B1342" s="181"/>
      <c r="C1342" s="169"/>
      <c r="D1342" s="35"/>
      <c r="E1342" s="182"/>
      <c r="F1342" s="178">
        <v>1.7</v>
      </c>
      <c r="G1342" s="203" t="s">
        <v>30</v>
      </c>
      <c r="H1342" s="178">
        <v>1</v>
      </c>
      <c r="I1342" s="184">
        <v>9.2999999999999999E-2</v>
      </c>
      <c r="J1342" s="35"/>
      <c r="K1342" s="36"/>
      <c r="L1342" s="36"/>
    </row>
    <row r="1343" spans="1:12" s="60" customFormat="1">
      <c r="A1343" s="169"/>
      <c r="B1343" s="181"/>
      <c r="C1343" s="169"/>
      <c r="D1343" s="35"/>
      <c r="E1343" s="182"/>
      <c r="F1343" s="178">
        <v>1.85</v>
      </c>
      <c r="G1343" s="203" t="s">
        <v>30</v>
      </c>
      <c r="H1343" s="178">
        <v>1</v>
      </c>
      <c r="I1343" s="184">
        <v>0.106</v>
      </c>
      <c r="J1343" s="35"/>
      <c r="K1343" s="36"/>
      <c r="L1343" s="36"/>
    </row>
    <row r="1344" spans="1:12" s="60" customFormat="1">
      <c r="A1344" s="169"/>
      <c r="B1344" s="181"/>
      <c r="C1344" s="169"/>
      <c r="D1344" s="35"/>
      <c r="E1344" s="182"/>
      <c r="F1344" s="178">
        <v>2.15</v>
      </c>
      <c r="G1344" s="203" t="s">
        <v>30</v>
      </c>
      <c r="H1344" s="178">
        <v>3</v>
      </c>
      <c r="I1344" s="184">
        <v>0.35899999999999999</v>
      </c>
      <c r="J1344" s="35"/>
      <c r="K1344" s="36"/>
      <c r="L1344" s="36"/>
    </row>
    <row r="1345" spans="1:65" s="60" customFormat="1">
      <c r="A1345" s="169"/>
      <c r="B1345" s="181"/>
      <c r="C1345" s="169"/>
      <c r="D1345" s="35"/>
      <c r="E1345" s="182" t="s">
        <v>43</v>
      </c>
      <c r="F1345" s="178"/>
      <c r="G1345" s="183" t="s">
        <v>4</v>
      </c>
      <c r="H1345" s="169">
        <v>103</v>
      </c>
      <c r="I1345" s="185">
        <v>5.077</v>
      </c>
      <c r="J1345" s="35"/>
      <c r="K1345" s="36"/>
      <c r="L1345" s="36"/>
    </row>
    <row r="1346" spans="1:65" s="60" customFormat="1">
      <c r="A1346" s="169">
        <v>109</v>
      </c>
      <c r="B1346" s="181" t="s">
        <v>266</v>
      </c>
      <c r="C1346" s="169" t="s">
        <v>116</v>
      </c>
      <c r="D1346" s="35" t="s">
        <v>296</v>
      </c>
      <c r="E1346" s="182" t="s">
        <v>297</v>
      </c>
      <c r="F1346" s="178"/>
      <c r="G1346" s="183" t="s">
        <v>36</v>
      </c>
      <c r="H1346" s="169">
        <v>225</v>
      </c>
      <c r="I1346" s="169">
        <v>9.7970000000000006</v>
      </c>
      <c r="J1346" s="35">
        <v>7215</v>
      </c>
      <c r="K1346" s="36"/>
      <c r="L1346" s="36"/>
    </row>
    <row r="1347" spans="1:65" s="60" customFormat="1">
      <c r="A1347" s="186"/>
      <c r="B1347" s="187"/>
      <c r="C1347" s="188"/>
      <c r="D1347" s="186"/>
      <c r="E1347" s="187"/>
      <c r="F1347" s="189"/>
      <c r="G1347" s="190"/>
      <c r="H1347" s="186"/>
      <c r="I1347" s="186"/>
      <c r="J1347" s="186"/>
      <c r="K1347" s="189"/>
      <c r="L1347" s="189"/>
      <c r="N1347" s="29"/>
      <c r="O1347" s="40"/>
      <c r="P1347" s="29"/>
      <c r="Q1347" s="29"/>
      <c r="R1347" s="40"/>
      <c r="S1347" s="30"/>
      <c r="T1347" s="30"/>
      <c r="U1347" s="30"/>
      <c r="V1347" s="30"/>
      <c r="W1347" s="30"/>
      <c r="X1347" s="30"/>
      <c r="Y1347" s="29"/>
      <c r="Z1347" s="29"/>
      <c r="AA1347" s="30"/>
      <c r="AB1347" s="30"/>
      <c r="AC1347" s="30"/>
      <c r="AX1347" s="67"/>
      <c r="AY1347" s="67"/>
      <c r="AZ1347" s="67"/>
      <c r="BA1347" s="67"/>
      <c r="BB1347" s="67"/>
      <c r="BC1347" s="67"/>
      <c r="BD1347" s="67"/>
      <c r="BE1347" s="67"/>
      <c r="BF1347" s="67"/>
      <c r="BG1347" s="67"/>
      <c r="BH1347" s="67"/>
      <c r="BI1347" s="67"/>
      <c r="BJ1347" s="67"/>
      <c r="BK1347" s="67"/>
      <c r="BL1347" s="67"/>
      <c r="BM1347" s="67"/>
    </row>
    <row r="1348" spans="1:65" s="60" customFormat="1">
      <c r="A1348" s="169"/>
      <c r="B1348" s="181"/>
      <c r="C1348" s="169"/>
      <c r="D1348" s="169"/>
      <c r="E1348" s="182"/>
      <c r="F1348" s="178"/>
      <c r="G1348" s="178"/>
      <c r="H1348" s="178"/>
      <c r="I1348" s="178"/>
      <c r="J1348" s="35"/>
      <c r="K1348" s="36"/>
      <c r="L1348" s="36"/>
      <c r="AG1348" s="67"/>
      <c r="AH1348" s="67"/>
      <c r="AI1348" s="67"/>
      <c r="AJ1348" s="67"/>
      <c r="AK1348" s="67"/>
      <c r="AL1348" s="67"/>
      <c r="AM1348" s="67"/>
      <c r="AN1348" s="67"/>
      <c r="AO1348" s="67"/>
      <c r="AP1348" s="67"/>
      <c r="AQ1348" s="67"/>
      <c r="AR1348" s="67"/>
      <c r="AS1348" s="67"/>
      <c r="AT1348" s="67"/>
      <c r="AU1348" s="67"/>
      <c r="AV1348" s="67"/>
    </row>
    <row r="1349" spans="1:65" s="60" customFormat="1">
      <c r="A1349" s="169"/>
      <c r="B1349" s="67"/>
      <c r="C1349" s="36"/>
      <c r="D1349" s="36"/>
      <c r="E1349" s="67"/>
      <c r="F1349" s="178">
        <v>0.95</v>
      </c>
      <c r="G1349" s="178" t="s">
        <v>32</v>
      </c>
      <c r="H1349" s="178">
        <v>3</v>
      </c>
      <c r="I1349" s="178">
        <v>2.7E-2</v>
      </c>
      <c r="J1349" s="35"/>
      <c r="K1349" s="36"/>
      <c r="L1349" s="36"/>
      <c r="AG1349" s="67"/>
      <c r="AH1349" s="67"/>
      <c r="AI1349" s="67"/>
      <c r="AJ1349" s="67"/>
      <c r="AK1349" s="67"/>
      <c r="AL1349" s="67"/>
      <c r="AM1349" s="67"/>
      <c r="AN1349" s="67"/>
      <c r="AO1349" s="67"/>
      <c r="AP1349" s="67"/>
      <c r="AQ1349" s="67"/>
      <c r="AR1349" s="67"/>
      <c r="AS1349" s="67"/>
      <c r="AT1349" s="67"/>
      <c r="AU1349" s="67"/>
      <c r="AV1349" s="67"/>
    </row>
    <row r="1350" spans="1:65" s="60" customFormat="1">
      <c r="A1350" s="169"/>
      <c r="B1350" s="67"/>
      <c r="C1350" s="36"/>
      <c r="D1350" s="36"/>
      <c r="E1350" s="67"/>
      <c r="F1350" s="178">
        <v>1.25</v>
      </c>
      <c r="G1350" s="178" t="s">
        <v>32</v>
      </c>
      <c r="H1350" s="178">
        <v>6</v>
      </c>
      <c r="I1350" s="178">
        <v>7.4999999999999997E-2</v>
      </c>
      <c r="J1350" s="35"/>
      <c r="K1350" s="36"/>
      <c r="L1350" s="36"/>
      <c r="AG1350" s="67"/>
      <c r="AH1350" s="67"/>
      <c r="AI1350" s="67"/>
      <c r="AJ1350" s="67"/>
      <c r="AK1350" s="67"/>
      <c r="AL1350" s="67"/>
      <c r="AM1350" s="67"/>
      <c r="AN1350" s="67"/>
      <c r="AO1350" s="67"/>
      <c r="AP1350" s="67"/>
      <c r="AQ1350" s="67"/>
      <c r="AR1350" s="67"/>
      <c r="AS1350" s="67"/>
      <c r="AT1350" s="67"/>
      <c r="AU1350" s="67"/>
      <c r="AV1350" s="67"/>
    </row>
    <row r="1351" spans="1:65" s="60" customFormat="1">
      <c r="A1351" s="169"/>
      <c r="B1351" s="181"/>
      <c r="C1351" s="169"/>
      <c r="D1351" s="169"/>
      <c r="E1351" s="182"/>
      <c r="F1351" s="178">
        <v>1.55</v>
      </c>
      <c r="G1351" s="178" t="s">
        <v>32</v>
      </c>
      <c r="H1351" s="178">
        <v>10</v>
      </c>
      <c r="I1351" s="178">
        <v>0.156</v>
      </c>
      <c r="J1351" s="35"/>
      <c r="K1351" s="36"/>
      <c r="L1351" s="36"/>
      <c r="AG1351" s="67"/>
      <c r="AH1351" s="67"/>
      <c r="AI1351" s="67"/>
      <c r="AJ1351" s="67"/>
      <c r="AK1351" s="67"/>
      <c r="AL1351" s="67"/>
      <c r="AM1351" s="67"/>
      <c r="AN1351" s="67"/>
      <c r="AO1351" s="67"/>
      <c r="AP1351" s="67"/>
      <c r="AQ1351" s="67"/>
      <c r="AR1351" s="67"/>
      <c r="AS1351" s="67"/>
      <c r="AT1351" s="67"/>
      <c r="AU1351" s="67"/>
      <c r="AV1351" s="67"/>
    </row>
    <row r="1352" spans="1:65" s="60" customFormat="1">
      <c r="A1352" s="169"/>
      <c r="B1352" s="181"/>
      <c r="C1352" s="169"/>
      <c r="D1352" s="169"/>
      <c r="E1352" s="182"/>
      <c r="F1352" s="178">
        <v>1.25</v>
      </c>
      <c r="G1352" s="178" t="s">
        <v>33</v>
      </c>
      <c r="H1352" s="178">
        <v>2</v>
      </c>
      <c r="I1352" s="178">
        <v>4.5999999999999999E-2</v>
      </c>
      <c r="J1352" s="35"/>
      <c r="K1352" s="36"/>
      <c r="L1352" s="36"/>
      <c r="AG1352" s="67"/>
      <c r="AH1352" s="67"/>
      <c r="AI1352" s="67"/>
      <c r="AJ1352" s="67"/>
      <c r="AK1352" s="67"/>
      <c r="AL1352" s="67"/>
      <c r="AM1352" s="67"/>
      <c r="AN1352" s="67"/>
      <c r="AO1352" s="67"/>
      <c r="AP1352" s="67"/>
      <c r="AQ1352" s="67"/>
      <c r="AR1352" s="67"/>
      <c r="AS1352" s="67"/>
      <c r="AT1352" s="67"/>
      <c r="AU1352" s="67"/>
      <c r="AV1352" s="67"/>
    </row>
    <row r="1353" spans="1:65" s="60" customFormat="1">
      <c r="A1353" s="169"/>
      <c r="B1353" s="181"/>
      <c r="C1353" s="169"/>
      <c r="D1353" s="169"/>
      <c r="E1353" s="182"/>
      <c r="F1353" s="216">
        <v>1.4</v>
      </c>
      <c r="G1353" s="178" t="s">
        <v>33</v>
      </c>
      <c r="H1353" s="178">
        <v>1</v>
      </c>
      <c r="I1353" s="178">
        <v>3.1E-2</v>
      </c>
      <c r="J1353" s="35"/>
      <c r="K1353" s="36"/>
      <c r="L1353" s="36"/>
      <c r="AG1353" s="67"/>
      <c r="AH1353" s="67"/>
      <c r="AI1353" s="67"/>
      <c r="AJ1353" s="67"/>
      <c r="AK1353" s="67"/>
      <c r="AL1353" s="67"/>
      <c r="AM1353" s="67"/>
      <c r="AN1353" s="67"/>
      <c r="AO1353" s="67"/>
      <c r="AP1353" s="67"/>
      <c r="AQ1353" s="67"/>
      <c r="AR1353" s="67"/>
      <c r="AS1353" s="67"/>
      <c r="AT1353" s="67"/>
      <c r="AU1353" s="67"/>
      <c r="AV1353" s="67"/>
    </row>
    <row r="1354" spans="1:65" s="60" customFormat="1">
      <c r="A1354" s="169"/>
      <c r="B1354" s="181"/>
      <c r="C1354" s="169"/>
      <c r="D1354" s="169"/>
      <c r="E1354" s="182"/>
      <c r="F1354" s="216">
        <v>1.55</v>
      </c>
      <c r="G1354" s="178" t="s">
        <v>33</v>
      </c>
      <c r="H1354" s="178">
        <v>10</v>
      </c>
      <c r="I1354" s="178">
        <v>0.41499999999999998</v>
      </c>
      <c r="J1354" s="35"/>
      <c r="K1354" s="36"/>
      <c r="L1354" s="36"/>
      <c r="AG1354" s="67"/>
      <c r="AH1354" s="67"/>
      <c r="AI1354" s="67"/>
      <c r="AJ1354" s="67"/>
      <c r="AK1354" s="67"/>
      <c r="AL1354" s="67"/>
      <c r="AM1354" s="67"/>
      <c r="AN1354" s="67"/>
      <c r="AO1354" s="67"/>
      <c r="AP1354" s="67"/>
      <c r="AQ1354" s="67"/>
      <c r="AR1354" s="67"/>
      <c r="AS1354" s="67"/>
      <c r="AT1354" s="67"/>
      <c r="AU1354" s="67"/>
      <c r="AV1354" s="67"/>
    </row>
    <row r="1355" spans="1:65" s="60" customFormat="1">
      <c r="A1355" s="169"/>
      <c r="B1355" s="181"/>
      <c r="C1355" s="169"/>
      <c r="D1355" s="169"/>
      <c r="E1355" s="182"/>
      <c r="F1355" s="216">
        <v>1.85</v>
      </c>
      <c r="G1355" s="178" t="s">
        <v>33</v>
      </c>
      <c r="H1355" s="178">
        <v>3</v>
      </c>
      <c r="I1355" s="178">
        <v>0.13400000000000001</v>
      </c>
      <c r="J1355" s="35"/>
      <c r="K1355" s="36"/>
      <c r="L1355" s="36"/>
      <c r="AG1355" s="67"/>
      <c r="AH1355" s="67"/>
      <c r="AI1355" s="67"/>
      <c r="AJ1355" s="67"/>
      <c r="AK1355" s="67"/>
      <c r="AL1355" s="67"/>
      <c r="AM1355" s="67"/>
      <c r="AN1355" s="67"/>
      <c r="AO1355" s="67"/>
      <c r="AP1355" s="67"/>
      <c r="AQ1355" s="67"/>
      <c r="AR1355" s="67"/>
      <c r="AS1355" s="67"/>
      <c r="AT1355" s="67"/>
      <c r="AU1355" s="67"/>
      <c r="AV1355" s="67"/>
    </row>
    <row r="1356" spans="1:65" s="60" customFormat="1">
      <c r="A1356" s="169"/>
      <c r="B1356" s="181"/>
      <c r="C1356" s="169"/>
      <c r="D1356" s="169"/>
      <c r="E1356" s="182"/>
      <c r="F1356" s="216">
        <v>1.25</v>
      </c>
      <c r="G1356" s="178" t="s">
        <v>34</v>
      </c>
      <c r="H1356" s="178">
        <v>1</v>
      </c>
      <c r="I1356" s="178">
        <v>8.8999999999999996E-2</v>
      </c>
      <c r="J1356" s="35"/>
      <c r="K1356" s="36"/>
      <c r="L1356" s="36"/>
      <c r="AG1356" s="67"/>
      <c r="AH1356" s="67"/>
      <c r="AI1356" s="67"/>
      <c r="AJ1356" s="67"/>
      <c r="AK1356" s="67"/>
      <c r="AL1356" s="67"/>
      <c r="AM1356" s="67"/>
      <c r="AN1356" s="67"/>
      <c r="AO1356" s="67"/>
      <c r="AP1356" s="67"/>
      <c r="AQ1356" s="67"/>
      <c r="AR1356" s="67"/>
      <c r="AS1356" s="67"/>
      <c r="AT1356" s="67"/>
      <c r="AU1356" s="67"/>
      <c r="AV1356" s="67"/>
    </row>
    <row r="1357" spans="1:65" s="60" customFormat="1">
      <c r="A1357" s="169"/>
      <c r="B1357" s="181"/>
      <c r="C1357" s="169"/>
      <c r="D1357" s="35"/>
      <c r="E1357" s="182" t="s">
        <v>20</v>
      </c>
      <c r="F1357" s="178"/>
      <c r="G1357" s="183" t="s">
        <v>4</v>
      </c>
      <c r="H1357" s="169">
        <v>36</v>
      </c>
      <c r="I1357" s="185">
        <v>0.97299999999999998</v>
      </c>
      <c r="J1357" s="35"/>
      <c r="K1357" s="36"/>
      <c r="L1357" s="36"/>
      <c r="AG1357" s="67"/>
      <c r="AH1357" s="67"/>
      <c r="AI1357" s="67"/>
      <c r="AJ1357" s="67"/>
      <c r="AK1357" s="67"/>
      <c r="AL1357" s="67"/>
      <c r="AM1357" s="67"/>
      <c r="AN1357" s="67"/>
      <c r="AO1357" s="67"/>
      <c r="AP1357" s="67"/>
      <c r="AQ1357" s="67"/>
      <c r="AR1357" s="67"/>
      <c r="AS1357" s="67"/>
      <c r="AT1357" s="67"/>
      <c r="AU1357" s="67"/>
      <c r="AV1357" s="67"/>
    </row>
    <row r="1358" spans="1:65" s="60" customFormat="1">
      <c r="A1358" s="169"/>
      <c r="B1358" s="181"/>
      <c r="C1358" s="169"/>
      <c r="D1358" s="35"/>
      <c r="E1358" s="182"/>
      <c r="F1358" s="178">
        <v>0.95</v>
      </c>
      <c r="G1358" s="203" t="s">
        <v>39</v>
      </c>
      <c r="H1358" s="178">
        <v>1</v>
      </c>
      <c r="I1358" s="184">
        <v>1.4999999999999999E-2</v>
      </c>
      <c r="J1358" s="35"/>
      <c r="K1358" s="36"/>
      <c r="L1358" s="36"/>
    </row>
    <row r="1359" spans="1:65" s="60" customFormat="1">
      <c r="A1359" s="169"/>
      <c r="B1359" s="181"/>
      <c r="C1359" s="169"/>
      <c r="D1359" s="35"/>
      <c r="E1359" s="182"/>
      <c r="F1359" s="178">
        <v>1.25</v>
      </c>
      <c r="G1359" s="203" t="s">
        <v>39</v>
      </c>
      <c r="H1359" s="178">
        <v>2</v>
      </c>
      <c r="I1359" s="184">
        <v>3.5999999999999997E-2</v>
      </c>
      <c r="J1359" s="35"/>
      <c r="K1359" s="36"/>
      <c r="L1359" s="36"/>
    </row>
    <row r="1360" spans="1:65" s="60" customFormat="1">
      <c r="A1360" s="169"/>
      <c r="B1360" s="181"/>
      <c r="C1360" s="169"/>
      <c r="D1360" s="35"/>
      <c r="E1360" s="182"/>
      <c r="F1360" s="178">
        <v>1.55</v>
      </c>
      <c r="G1360" s="203" t="s">
        <v>39</v>
      </c>
      <c r="H1360" s="178">
        <v>12</v>
      </c>
      <c r="I1360" s="184">
        <v>0.28599999999999998</v>
      </c>
      <c r="J1360" s="35"/>
      <c r="K1360" s="36"/>
      <c r="L1360" s="36"/>
    </row>
    <row r="1361" spans="1:12" s="60" customFormat="1">
      <c r="A1361" s="169"/>
      <c r="B1361" s="181"/>
      <c r="C1361" s="169"/>
      <c r="D1361" s="35"/>
      <c r="E1361" s="182"/>
      <c r="F1361" s="178">
        <v>1.85</v>
      </c>
      <c r="G1361" s="203" t="s">
        <v>39</v>
      </c>
      <c r="H1361" s="178">
        <v>7</v>
      </c>
      <c r="I1361" s="184">
        <v>0.20699999999999999</v>
      </c>
      <c r="J1361" s="35"/>
      <c r="K1361" s="36"/>
      <c r="L1361" s="36"/>
    </row>
    <row r="1362" spans="1:12" s="60" customFormat="1">
      <c r="A1362" s="169"/>
      <c r="B1362" s="181"/>
      <c r="C1362" s="169"/>
      <c r="D1362" s="35"/>
      <c r="E1362" s="182"/>
      <c r="F1362" s="178">
        <v>0.95</v>
      </c>
      <c r="G1362" s="203" t="s">
        <v>40</v>
      </c>
      <c r="H1362" s="178">
        <v>1</v>
      </c>
      <c r="I1362" s="184">
        <v>2.5000000000000001E-2</v>
      </c>
      <c r="J1362" s="35"/>
      <c r="K1362" s="36"/>
      <c r="L1362" s="36"/>
    </row>
    <row r="1363" spans="1:12" s="60" customFormat="1">
      <c r="A1363" s="169"/>
      <c r="B1363" s="181"/>
      <c r="C1363" s="169"/>
      <c r="D1363" s="35"/>
      <c r="E1363" s="182"/>
      <c r="F1363" s="216">
        <v>1.25</v>
      </c>
      <c r="G1363" s="203" t="s">
        <v>40</v>
      </c>
      <c r="H1363" s="178">
        <v>2</v>
      </c>
      <c r="I1363" s="184">
        <v>6.6000000000000003E-2</v>
      </c>
      <c r="J1363" s="35"/>
      <c r="K1363" s="36"/>
      <c r="L1363" s="36"/>
    </row>
    <row r="1364" spans="1:12" s="60" customFormat="1">
      <c r="A1364" s="169"/>
      <c r="B1364" s="181"/>
      <c r="C1364" s="169"/>
      <c r="D1364" s="35"/>
      <c r="E1364" s="182"/>
      <c r="F1364" s="216">
        <v>1.4</v>
      </c>
      <c r="G1364" s="203" t="s">
        <v>40</v>
      </c>
      <c r="H1364" s="178">
        <v>1</v>
      </c>
      <c r="I1364" s="184">
        <v>6.3E-2</v>
      </c>
      <c r="J1364" s="35"/>
      <c r="K1364" s="36"/>
      <c r="L1364" s="36"/>
    </row>
    <row r="1365" spans="1:12" s="60" customFormat="1">
      <c r="A1365" s="169"/>
      <c r="B1365" s="181"/>
      <c r="C1365" s="169"/>
      <c r="D1365" s="35"/>
      <c r="E1365" s="182"/>
      <c r="F1365" s="216">
        <v>1.55</v>
      </c>
      <c r="G1365" s="203" t="s">
        <v>40</v>
      </c>
      <c r="H1365" s="178">
        <v>8</v>
      </c>
      <c r="I1365" s="184">
        <v>0.39900000000000002</v>
      </c>
      <c r="J1365" s="35"/>
      <c r="K1365" s="36"/>
      <c r="L1365" s="36"/>
    </row>
    <row r="1366" spans="1:12" s="60" customFormat="1">
      <c r="A1366" s="169"/>
      <c r="B1366" s="181"/>
      <c r="C1366" s="169"/>
      <c r="D1366" s="35"/>
      <c r="E1366" s="182"/>
      <c r="F1366" s="216">
        <v>1.85</v>
      </c>
      <c r="G1366" s="203" t="s">
        <v>40</v>
      </c>
      <c r="H1366" s="178">
        <v>19</v>
      </c>
      <c r="I1366" s="184">
        <v>1.2569999999999999</v>
      </c>
      <c r="J1366" s="35"/>
      <c r="K1366" s="36"/>
      <c r="L1366" s="36"/>
    </row>
    <row r="1367" spans="1:12" s="60" customFormat="1">
      <c r="A1367" s="169"/>
      <c r="B1367" s="181"/>
      <c r="C1367" s="169"/>
      <c r="D1367" s="35"/>
      <c r="E1367" s="182"/>
      <c r="F1367" s="216">
        <v>2.15</v>
      </c>
      <c r="G1367" s="203" t="s">
        <v>40</v>
      </c>
      <c r="H1367" s="178">
        <v>2</v>
      </c>
      <c r="I1367" s="184">
        <v>0.182</v>
      </c>
      <c r="J1367" s="35"/>
      <c r="K1367" s="36"/>
      <c r="L1367" s="36"/>
    </row>
    <row r="1368" spans="1:12" s="60" customFormat="1">
      <c r="A1368" s="169"/>
      <c r="B1368" s="181"/>
      <c r="C1368" s="169"/>
      <c r="D1368" s="35"/>
      <c r="E1368" s="182"/>
      <c r="F1368" s="216">
        <v>0.95</v>
      </c>
      <c r="G1368" s="203" t="s">
        <v>30</v>
      </c>
      <c r="H1368" s="178">
        <v>1</v>
      </c>
      <c r="I1368" s="184">
        <v>5.2999999999999999E-2</v>
      </c>
      <c r="J1368" s="35"/>
      <c r="K1368" s="36"/>
      <c r="L1368" s="36"/>
    </row>
    <row r="1369" spans="1:12" s="60" customFormat="1">
      <c r="A1369" s="169"/>
      <c r="B1369" s="181"/>
      <c r="C1369" s="169"/>
      <c r="D1369" s="35"/>
      <c r="E1369" s="182"/>
      <c r="F1369" s="216">
        <v>1.55</v>
      </c>
      <c r="G1369" s="203" t="s">
        <v>30</v>
      </c>
      <c r="H1369" s="178">
        <v>2</v>
      </c>
      <c r="I1369" s="184">
        <v>0.189</v>
      </c>
      <c r="J1369" s="35"/>
      <c r="K1369" s="36"/>
      <c r="L1369" s="36"/>
    </row>
    <row r="1370" spans="1:12" s="60" customFormat="1">
      <c r="A1370" s="169"/>
      <c r="B1370" s="181"/>
      <c r="C1370" s="169"/>
      <c r="D1370" s="35"/>
      <c r="E1370" s="182"/>
      <c r="F1370" s="216">
        <v>1.85</v>
      </c>
      <c r="G1370" s="203" t="s">
        <v>30</v>
      </c>
      <c r="H1370" s="178">
        <v>8</v>
      </c>
      <c r="I1370" s="184">
        <v>0.98499999999999999</v>
      </c>
      <c r="J1370" s="35"/>
      <c r="K1370" s="36"/>
      <c r="L1370" s="36"/>
    </row>
    <row r="1371" spans="1:12" s="60" customFormat="1">
      <c r="A1371" s="169"/>
      <c r="B1371" s="181"/>
      <c r="C1371" s="169"/>
      <c r="D1371" s="35"/>
      <c r="E1371" s="182"/>
      <c r="F1371" s="216">
        <v>2</v>
      </c>
      <c r="G1371" s="203" t="s">
        <v>30</v>
      </c>
      <c r="H1371" s="178">
        <v>1</v>
      </c>
      <c r="I1371" s="184">
        <v>0.122</v>
      </c>
      <c r="J1371" s="35"/>
      <c r="K1371" s="36"/>
      <c r="L1371" s="36"/>
    </row>
    <row r="1372" spans="1:12" s="60" customFormat="1">
      <c r="A1372" s="169"/>
      <c r="B1372" s="181"/>
      <c r="C1372" s="169"/>
      <c r="D1372" s="35"/>
      <c r="E1372" s="182"/>
      <c r="F1372" s="216">
        <v>2.15</v>
      </c>
      <c r="G1372" s="203" t="s">
        <v>30</v>
      </c>
      <c r="H1372" s="178">
        <v>3</v>
      </c>
      <c r="I1372" s="184">
        <v>0.59099999999999997</v>
      </c>
      <c r="J1372" s="35"/>
      <c r="K1372" s="36"/>
      <c r="L1372" s="36"/>
    </row>
    <row r="1373" spans="1:12" s="60" customFormat="1">
      <c r="A1373" s="169"/>
      <c r="B1373" s="181"/>
      <c r="C1373" s="169"/>
      <c r="D1373" s="35"/>
      <c r="E1373" s="182"/>
      <c r="F1373" s="216">
        <v>1.4</v>
      </c>
      <c r="G1373" s="203" t="s">
        <v>31</v>
      </c>
      <c r="H1373" s="178">
        <v>1</v>
      </c>
      <c r="I1373" s="184">
        <v>0.192</v>
      </c>
      <c r="J1373" s="35"/>
      <c r="K1373" s="36"/>
      <c r="L1373" s="36"/>
    </row>
    <row r="1374" spans="1:12" s="60" customFormat="1">
      <c r="A1374" s="169"/>
      <c r="B1374" s="181"/>
      <c r="C1374" s="169"/>
      <c r="D1374" s="35"/>
      <c r="E1374" s="182"/>
      <c r="F1374" s="216">
        <v>1.25</v>
      </c>
      <c r="G1374" s="203" t="s">
        <v>31</v>
      </c>
      <c r="H1374" s="178">
        <v>1</v>
      </c>
      <c r="I1374" s="184">
        <v>0.17599999999999999</v>
      </c>
      <c r="J1374" s="35"/>
      <c r="K1374" s="36"/>
      <c r="L1374" s="36"/>
    </row>
    <row r="1375" spans="1:12" s="60" customFormat="1">
      <c r="A1375" s="169"/>
      <c r="B1375" s="181"/>
      <c r="C1375" s="169"/>
      <c r="D1375" s="35"/>
      <c r="E1375" s="182"/>
      <c r="F1375" s="216">
        <v>2.15</v>
      </c>
      <c r="G1375" s="203" t="s">
        <v>31</v>
      </c>
      <c r="H1375" s="178">
        <v>3</v>
      </c>
      <c r="I1375" s="184">
        <v>0.93200000000000005</v>
      </c>
      <c r="J1375" s="35"/>
      <c r="K1375" s="36"/>
      <c r="L1375" s="36"/>
    </row>
    <row r="1376" spans="1:12" s="60" customFormat="1">
      <c r="A1376" s="169"/>
      <c r="B1376" s="181"/>
      <c r="C1376" s="169"/>
      <c r="D1376" s="35"/>
      <c r="E1376" s="182"/>
      <c r="F1376" s="178">
        <v>2.15</v>
      </c>
      <c r="G1376" s="203" t="s">
        <v>38</v>
      </c>
      <c r="H1376" s="178">
        <v>1</v>
      </c>
      <c r="I1376" s="184">
        <v>0.51100000000000001</v>
      </c>
      <c r="J1376" s="35"/>
      <c r="K1376" s="36"/>
      <c r="L1376" s="36"/>
    </row>
    <row r="1377" spans="1:65" s="60" customFormat="1">
      <c r="A1377" s="169"/>
      <c r="B1377" s="181"/>
      <c r="C1377" s="169"/>
      <c r="D1377" s="35"/>
      <c r="E1377" s="182" t="s">
        <v>22</v>
      </c>
      <c r="F1377" s="178"/>
      <c r="G1377" s="183" t="s">
        <v>4</v>
      </c>
      <c r="H1377" s="169">
        <v>76</v>
      </c>
      <c r="I1377" s="185">
        <v>6.2870000000000008</v>
      </c>
      <c r="J1377" s="35"/>
      <c r="K1377" s="36"/>
      <c r="L1377" s="36"/>
    </row>
    <row r="1378" spans="1:65" s="60" customFormat="1">
      <c r="A1378" s="169">
        <v>110</v>
      </c>
      <c r="B1378" s="181" t="s">
        <v>266</v>
      </c>
      <c r="C1378" s="169" t="s">
        <v>116</v>
      </c>
      <c r="D1378" s="35" t="s">
        <v>298</v>
      </c>
      <c r="E1378" s="182" t="s">
        <v>299</v>
      </c>
      <c r="F1378" s="178"/>
      <c r="G1378" s="183" t="s">
        <v>36</v>
      </c>
      <c r="H1378" s="169">
        <v>112</v>
      </c>
      <c r="I1378" s="169">
        <v>7.2600000000000007</v>
      </c>
      <c r="J1378" s="35">
        <v>1987</v>
      </c>
      <c r="K1378" s="36"/>
      <c r="L1378" s="36"/>
    </row>
    <row r="1379" spans="1:65" s="60" customFormat="1">
      <c r="A1379" s="186"/>
      <c r="B1379" s="187"/>
      <c r="C1379" s="188"/>
      <c r="D1379" s="186"/>
      <c r="E1379" s="187"/>
      <c r="F1379" s="189"/>
      <c r="G1379" s="190"/>
      <c r="H1379" s="186"/>
      <c r="I1379" s="186"/>
      <c r="J1379" s="186"/>
      <c r="K1379" s="189"/>
      <c r="L1379" s="189"/>
      <c r="N1379" s="29"/>
      <c r="O1379" s="40"/>
      <c r="P1379" s="29"/>
      <c r="Q1379" s="29"/>
      <c r="R1379" s="40"/>
      <c r="S1379" s="30"/>
      <c r="T1379" s="30"/>
      <c r="U1379" s="30"/>
      <c r="V1379" s="30"/>
      <c r="W1379" s="30"/>
      <c r="X1379" s="30"/>
      <c r="Y1379" s="29"/>
      <c r="Z1379" s="29"/>
      <c r="AA1379" s="30"/>
      <c r="AB1379" s="30"/>
      <c r="AC1379" s="30"/>
      <c r="AX1379" s="67"/>
      <c r="AY1379" s="67"/>
      <c r="AZ1379" s="67"/>
      <c r="BA1379" s="67"/>
      <c r="BB1379" s="67"/>
      <c r="BC1379" s="67"/>
      <c r="BD1379" s="67"/>
      <c r="BE1379" s="67"/>
      <c r="BF1379" s="67"/>
      <c r="BG1379" s="67"/>
      <c r="BH1379" s="67"/>
      <c r="BI1379" s="67"/>
      <c r="BJ1379" s="67"/>
      <c r="BK1379" s="67"/>
      <c r="BL1379" s="67"/>
      <c r="BM1379" s="67"/>
    </row>
    <row r="1380" spans="1:65" s="60" customFormat="1">
      <c r="A1380" s="169"/>
      <c r="B1380" s="181"/>
      <c r="C1380" s="169"/>
      <c r="D1380" s="169"/>
      <c r="E1380" s="182"/>
      <c r="F1380" s="178"/>
      <c r="G1380" s="178"/>
      <c r="H1380" s="178"/>
      <c r="I1380" s="178"/>
      <c r="J1380" s="35"/>
      <c r="K1380" s="36"/>
      <c r="L1380" s="36"/>
      <c r="AG1380" s="67"/>
      <c r="AH1380" s="67"/>
      <c r="AI1380" s="67"/>
      <c r="AJ1380" s="67"/>
      <c r="AK1380" s="67"/>
      <c r="AL1380" s="67"/>
      <c r="AM1380" s="67"/>
      <c r="AN1380" s="67"/>
      <c r="AO1380" s="67"/>
      <c r="AP1380" s="67"/>
      <c r="AQ1380" s="67"/>
      <c r="AR1380" s="67"/>
      <c r="AS1380" s="67"/>
      <c r="AT1380" s="67"/>
      <c r="AU1380" s="67"/>
      <c r="AV1380" s="67"/>
    </row>
    <row r="1381" spans="1:65" s="60" customFormat="1">
      <c r="A1381" s="169"/>
      <c r="B1381" s="67"/>
      <c r="C1381" s="36"/>
      <c r="D1381" s="36"/>
      <c r="E1381" s="67"/>
      <c r="F1381" s="178">
        <v>0.95</v>
      </c>
      <c r="G1381" s="178" t="s">
        <v>39</v>
      </c>
      <c r="H1381" s="178">
        <v>2</v>
      </c>
      <c r="I1381" s="178">
        <v>3.3000000000000002E-2</v>
      </c>
      <c r="J1381" s="35"/>
      <c r="K1381" s="36"/>
      <c r="L1381" s="36"/>
      <c r="AG1381" s="67"/>
      <c r="AH1381" s="67"/>
      <c r="AI1381" s="67"/>
      <c r="AJ1381" s="67"/>
      <c r="AK1381" s="67"/>
      <c r="AL1381" s="67"/>
      <c r="AM1381" s="67"/>
      <c r="AN1381" s="67"/>
      <c r="AO1381" s="67"/>
      <c r="AP1381" s="67"/>
      <c r="AQ1381" s="67"/>
      <c r="AR1381" s="67"/>
      <c r="AS1381" s="67"/>
      <c r="AT1381" s="67"/>
      <c r="AU1381" s="67"/>
      <c r="AV1381" s="67"/>
    </row>
    <row r="1382" spans="1:65" s="60" customFormat="1">
      <c r="A1382" s="169"/>
      <c r="B1382" s="67"/>
      <c r="C1382" s="36"/>
      <c r="D1382" s="36"/>
      <c r="E1382" s="67"/>
      <c r="F1382" s="178">
        <v>1.55</v>
      </c>
      <c r="G1382" s="178" t="s">
        <v>39</v>
      </c>
      <c r="H1382" s="178">
        <v>4</v>
      </c>
      <c r="I1382" s="178">
        <v>8.4000000000000005E-2</v>
      </c>
      <c r="J1382" s="35"/>
      <c r="K1382" s="36"/>
      <c r="L1382" s="36"/>
      <c r="AG1382" s="67"/>
      <c r="AH1382" s="67"/>
      <c r="AI1382" s="67"/>
      <c r="AJ1382" s="67"/>
      <c r="AK1382" s="67"/>
      <c r="AL1382" s="67"/>
      <c r="AM1382" s="67"/>
      <c r="AN1382" s="67"/>
      <c r="AO1382" s="67"/>
      <c r="AP1382" s="67"/>
      <c r="AQ1382" s="67"/>
      <c r="AR1382" s="67"/>
      <c r="AS1382" s="67"/>
      <c r="AT1382" s="67"/>
      <c r="AU1382" s="67"/>
      <c r="AV1382" s="67"/>
    </row>
    <row r="1383" spans="1:65" s="60" customFormat="1">
      <c r="A1383" s="169"/>
      <c r="B1383" s="181"/>
      <c r="C1383" s="169"/>
      <c r="D1383" s="169"/>
      <c r="E1383" s="182"/>
      <c r="F1383" s="178">
        <v>1.85</v>
      </c>
      <c r="G1383" s="178" t="s">
        <v>39</v>
      </c>
      <c r="H1383" s="178">
        <v>1</v>
      </c>
      <c r="I1383" s="178">
        <v>3.1E-2</v>
      </c>
      <c r="J1383" s="35"/>
      <c r="K1383" s="36"/>
      <c r="L1383" s="36"/>
      <c r="AG1383" s="67"/>
      <c r="AH1383" s="67"/>
      <c r="AI1383" s="67"/>
      <c r="AJ1383" s="67"/>
      <c r="AK1383" s="67"/>
      <c r="AL1383" s="67"/>
      <c r="AM1383" s="67"/>
      <c r="AN1383" s="67"/>
      <c r="AO1383" s="67"/>
      <c r="AP1383" s="67"/>
      <c r="AQ1383" s="67"/>
      <c r="AR1383" s="67"/>
      <c r="AS1383" s="67"/>
      <c r="AT1383" s="67"/>
      <c r="AU1383" s="67"/>
      <c r="AV1383" s="67"/>
    </row>
    <row r="1384" spans="1:65" s="60" customFormat="1">
      <c r="A1384" s="169"/>
      <c r="B1384" s="181"/>
      <c r="C1384" s="169"/>
      <c r="D1384" s="169"/>
      <c r="E1384" s="182"/>
      <c r="F1384" s="178">
        <v>1.1000000000000001</v>
      </c>
      <c r="G1384" s="178" t="s">
        <v>40</v>
      </c>
      <c r="H1384" s="178">
        <v>1</v>
      </c>
      <c r="I1384" s="178">
        <v>5.0999999999999997E-2</v>
      </c>
      <c r="J1384" s="35"/>
      <c r="K1384" s="36"/>
      <c r="L1384" s="36"/>
      <c r="AG1384" s="67"/>
      <c r="AH1384" s="67"/>
      <c r="AI1384" s="67"/>
      <c r="AJ1384" s="67"/>
      <c r="AK1384" s="67"/>
      <c r="AL1384" s="67"/>
      <c r="AM1384" s="67"/>
      <c r="AN1384" s="67"/>
      <c r="AO1384" s="67"/>
      <c r="AP1384" s="67"/>
      <c r="AQ1384" s="67"/>
      <c r="AR1384" s="67"/>
      <c r="AS1384" s="67"/>
      <c r="AT1384" s="67"/>
      <c r="AU1384" s="67"/>
      <c r="AV1384" s="67"/>
    </row>
    <row r="1385" spans="1:65" s="60" customFormat="1">
      <c r="A1385" s="169"/>
      <c r="B1385" s="181"/>
      <c r="C1385" s="169"/>
      <c r="D1385" s="169"/>
      <c r="E1385" s="182"/>
      <c r="F1385" s="178">
        <v>1.25</v>
      </c>
      <c r="G1385" s="178" t="s">
        <v>40</v>
      </c>
      <c r="H1385" s="178">
        <v>2</v>
      </c>
      <c r="I1385" s="178">
        <v>6.4000000000000001E-2</v>
      </c>
      <c r="J1385" s="35"/>
      <c r="K1385" s="36"/>
      <c r="L1385" s="36"/>
      <c r="AG1385" s="67"/>
      <c r="AH1385" s="67"/>
      <c r="AI1385" s="67"/>
      <c r="AJ1385" s="67"/>
      <c r="AK1385" s="67"/>
      <c r="AL1385" s="67"/>
      <c r="AM1385" s="67"/>
      <c r="AN1385" s="67"/>
      <c r="AO1385" s="67"/>
      <c r="AP1385" s="67"/>
      <c r="AQ1385" s="67"/>
      <c r="AR1385" s="67"/>
      <c r="AS1385" s="67"/>
      <c r="AT1385" s="67"/>
      <c r="AU1385" s="67"/>
      <c r="AV1385" s="67"/>
    </row>
    <row r="1386" spans="1:65" s="60" customFormat="1">
      <c r="A1386" s="169"/>
      <c r="B1386" s="181"/>
      <c r="C1386" s="169"/>
      <c r="D1386" s="169"/>
      <c r="E1386" s="182"/>
      <c r="F1386" s="178">
        <v>1.55</v>
      </c>
      <c r="G1386" s="178" t="s">
        <v>40</v>
      </c>
      <c r="H1386" s="178">
        <v>1</v>
      </c>
      <c r="I1386" s="178">
        <v>5.2999999999999999E-2</v>
      </c>
      <c r="J1386" s="35"/>
      <c r="K1386" s="36"/>
      <c r="L1386" s="36"/>
      <c r="AG1386" s="67"/>
      <c r="AH1386" s="67"/>
      <c r="AI1386" s="67"/>
      <c r="AJ1386" s="67"/>
      <c r="AK1386" s="67"/>
      <c r="AL1386" s="67"/>
      <c r="AM1386" s="67"/>
      <c r="AN1386" s="67"/>
      <c r="AO1386" s="67"/>
      <c r="AP1386" s="67"/>
      <c r="AQ1386" s="67"/>
      <c r="AR1386" s="67"/>
      <c r="AS1386" s="67"/>
      <c r="AT1386" s="67"/>
      <c r="AU1386" s="67"/>
      <c r="AV1386" s="67"/>
    </row>
    <row r="1387" spans="1:65" s="60" customFormat="1">
      <c r="A1387" s="169"/>
      <c r="B1387" s="181"/>
      <c r="C1387" s="169"/>
      <c r="D1387" s="169"/>
      <c r="E1387" s="182"/>
      <c r="F1387" s="216">
        <v>1.85</v>
      </c>
      <c r="G1387" s="178" t="s">
        <v>40</v>
      </c>
      <c r="H1387" s="178">
        <v>1</v>
      </c>
      <c r="I1387" s="178">
        <v>5.1999999999999998E-2</v>
      </c>
      <c r="J1387" s="35"/>
      <c r="K1387" s="36"/>
      <c r="L1387" s="36"/>
      <c r="AG1387" s="67"/>
      <c r="AH1387" s="67"/>
      <c r="AI1387" s="67"/>
      <c r="AJ1387" s="67"/>
      <c r="AK1387" s="67"/>
      <c r="AL1387" s="67"/>
      <c r="AM1387" s="67"/>
      <c r="AN1387" s="67"/>
      <c r="AO1387" s="67"/>
      <c r="AP1387" s="67"/>
      <c r="AQ1387" s="67"/>
      <c r="AR1387" s="67"/>
      <c r="AS1387" s="67"/>
      <c r="AT1387" s="67"/>
      <c r="AU1387" s="67"/>
      <c r="AV1387" s="67"/>
    </row>
    <row r="1388" spans="1:65" s="60" customFormat="1">
      <c r="A1388" s="169"/>
      <c r="B1388" s="181"/>
      <c r="C1388" s="169"/>
      <c r="D1388" s="169"/>
      <c r="E1388" s="182"/>
      <c r="F1388" s="178">
        <v>2.15</v>
      </c>
      <c r="G1388" s="178" t="s">
        <v>40</v>
      </c>
      <c r="H1388" s="178">
        <v>1</v>
      </c>
      <c r="I1388" s="178">
        <v>9.5000000000000001E-2</v>
      </c>
      <c r="J1388" s="35"/>
      <c r="K1388" s="36"/>
      <c r="L1388" s="36"/>
      <c r="AG1388" s="67"/>
      <c r="AH1388" s="67"/>
      <c r="AI1388" s="67"/>
      <c r="AJ1388" s="67"/>
      <c r="AK1388" s="67"/>
      <c r="AL1388" s="67"/>
      <c r="AM1388" s="67"/>
      <c r="AN1388" s="67"/>
      <c r="AO1388" s="67"/>
      <c r="AP1388" s="67"/>
      <c r="AQ1388" s="67"/>
      <c r="AR1388" s="67"/>
      <c r="AS1388" s="67"/>
      <c r="AT1388" s="67"/>
      <c r="AU1388" s="67"/>
      <c r="AV1388" s="67"/>
    </row>
    <row r="1389" spans="1:65" s="60" customFormat="1">
      <c r="A1389" s="169"/>
      <c r="B1389" s="181"/>
      <c r="C1389" s="169"/>
      <c r="D1389" s="169"/>
      <c r="E1389" s="182"/>
      <c r="F1389" s="216">
        <v>1.85</v>
      </c>
      <c r="G1389" s="178" t="s">
        <v>30</v>
      </c>
      <c r="H1389" s="178">
        <v>2</v>
      </c>
      <c r="I1389" s="178">
        <v>0.27600000000000002</v>
      </c>
      <c r="J1389" s="35"/>
      <c r="K1389" s="36"/>
      <c r="L1389" s="36"/>
      <c r="AG1389" s="67"/>
      <c r="AH1389" s="67"/>
      <c r="AI1389" s="67"/>
      <c r="AJ1389" s="67"/>
      <c r="AK1389" s="67"/>
      <c r="AL1389" s="67"/>
      <c r="AM1389" s="67"/>
      <c r="AN1389" s="67"/>
      <c r="AO1389" s="67"/>
      <c r="AP1389" s="67"/>
      <c r="AQ1389" s="67"/>
      <c r="AR1389" s="67"/>
      <c r="AS1389" s="67"/>
      <c r="AT1389" s="67"/>
      <c r="AU1389" s="67"/>
      <c r="AV1389" s="67"/>
    </row>
    <row r="1390" spans="1:65" s="60" customFormat="1">
      <c r="A1390" s="169"/>
      <c r="B1390" s="181"/>
      <c r="C1390" s="169"/>
      <c r="D1390" s="169"/>
      <c r="E1390" s="182"/>
      <c r="F1390" s="178">
        <v>2.15</v>
      </c>
      <c r="G1390" s="178" t="s">
        <v>30</v>
      </c>
      <c r="H1390" s="178">
        <v>1</v>
      </c>
      <c r="I1390" s="178">
        <v>0.11600000000000001</v>
      </c>
      <c r="J1390" s="35"/>
      <c r="K1390" s="36"/>
      <c r="L1390" s="36"/>
      <c r="AG1390" s="67"/>
      <c r="AH1390" s="67"/>
      <c r="AI1390" s="67"/>
      <c r="AJ1390" s="67"/>
      <c r="AK1390" s="67"/>
      <c r="AL1390" s="67"/>
      <c r="AM1390" s="67"/>
      <c r="AN1390" s="67"/>
      <c r="AO1390" s="67"/>
      <c r="AP1390" s="67"/>
      <c r="AQ1390" s="67"/>
      <c r="AR1390" s="67"/>
      <c r="AS1390" s="67"/>
      <c r="AT1390" s="67"/>
      <c r="AU1390" s="67"/>
      <c r="AV1390" s="67"/>
    </row>
    <row r="1391" spans="1:65" s="60" customFormat="1">
      <c r="A1391" s="169">
        <v>111</v>
      </c>
      <c r="B1391" s="181" t="s">
        <v>266</v>
      </c>
      <c r="C1391" s="169" t="s">
        <v>116</v>
      </c>
      <c r="D1391" s="35" t="s">
        <v>300</v>
      </c>
      <c r="E1391" s="182" t="s">
        <v>19</v>
      </c>
      <c r="F1391" s="178"/>
      <c r="G1391" s="183" t="s">
        <v>4</v>
      </c>
      <c r="H1391" s="169">
        <v>16</v>
      </c>
      <c r="I1391" s="185">
        <v>0.85499999999999998</v>
      </c>
      <c r="J1391" s="35">
        <v>254</v>
      </c>
      <c r="K1391" s="36"/>
      <c r="L1391" s="36"/>
      <c r="AG1391" s="67"/>
      <c r="AH1391" s="67"/>
      <c r="AI1391" s="67"/>
      <c r="AJ1391" s="67"/>
      <c r="AK1391" s="67"/>
      <c r="AL1391" s="67"/>
      <c r="AM1391" s="67"/>
      <c r="AN1391" s="67"/>
      <c r="AO1391" s="67"/>
      <c r="AP1391" s="67"/>
      <c r="AQ1391" s="67"/>
      <c r="AR1391" s="67"/>
      <c r="AS1391" s="67"/>
      <c r="AT1391" s="67"/>
      <c r="AU1391" s="67"/>
      <c r="AV1391" s="67"/>
    </row>
    <row r="1392" spans="1:65" s="60" customFormat="1">
      <c r="A1392" s="186"/>
      <c r="B1392" s="187"/>
      <c r="C1392" s="188"/>
      <c r="D1392" s="186"/>
      <c r="E1392" s="187"/>
      <c r="F1392" s="189"/>
      <c r="G1392" s="190"/>
      <c r="H1392" s="186"/>
      <c r="I1392" s="186"/>
      <c r="J1392" s="186"/>
      <c r="K1392" s="189"/>
      <c r="L1392" s="189"/>
      <c r="N1392" s="29"/>
      <c r="O1392" s="40"/>
      <c r="P1392" s="29"/>
      <c r="Q1392" s="29"/>
      <c r="R1392" s="40"/>
      <c r="S1392" s="30"/>
      <c r="T1392" s="30"/>
      <c r="U1392" s="30"/>
      <c r="V1392" s="30"/>
      <c r="W1392" s="30"/>
      <c r="X1392" s="30"/>
      <c r="Y1392" s="29"/>
      <c r="Z1392" s="29"/>
      <c r="AA1392" s="30"/>
      <c r="AB1392" s="30"/>
      <c r="AC1392" s="30"/>
      <c r="AX1392" s="67"/>
      <c r="AY1392" s="67"/>
      <c r="AZ1392" s="67"/>
      <c r="BA1392" s="67"/>
      <c r="BB1392" s="67"/>
      <c r="BC1392" s="67"/>
      <c r="BD1392" s="67"/>
      <c r="BE1392" s="67"/>
      <c r="BF1392" s="67"/>
      <c r="BG1392" s="67"/>
      <c r="BH1392" s="67"/>
      <c r="BI1392" s="67"/>
      <c r="BJ1392" s="67"/>
      <c r="BK1392" s="67"/>
      <c r="BL1392" s="67"/>
      <c r="BM1392" s="67"/>
    </row>
    <row r="1393" spans="1:65" s="60" customFormat="1">
      <c r="A1393" s="67"/>
      <c r="B1393" s="67"/>
      <c r="C1393" s="36"/>
      <c r="D1393" s="36"/>
      <c r="E1393" s="141"/>
      <c r="F1393" s="36">
        <v>1.85</v>
      </c>
      <c r="G1393" s="36" t="s">
        <v>32</v>
      </c>
      <c r="H1393" s="36">
        <v>1</v>
      </c>
      <c r="I1393" s="44">
        <v>2.3E-2</v>
      </c>
      <c r="J1393" s="35"/>
      <c r="K1393" s="36"/>
      <c r="L1393" s="36"/>
      <c r="N1393" s="29"/>
      <c r="O1393" s="40"/>
      <c r="P1393" s="29"/>
      <c r="Q1393" s="29"/>
      <c r="R1393" s="40"/>
      <c r="S1393" s="30"/>
      <c r="T1393" s="30"/>
      <c r="U1393" s="30"/>
      <c r="V1393" s="30"/>
      <c r="W1393" s="30"/>
      <c r="X1393" s="30"/>
      <c r="Y1393" s="29"/>
      <c r="Z1393" s="29"/>
      <c r="AA1393" s="30"/>
      <c r="AB1393" s="30"/>
      <c r="AC1393" s="30"/>
      <c r="AX1393" s="67"/>
      <c r="AY1393" s="67"/>
      <c r="AZ1393" s="67"/>
      <c r="BA1393" s="67"/>
      <c r="BB1393" s="67"/>
      <c r="BC1393" s="67"/>
      <c r="BD1393" s="67"/>
      <c r="BE1393" s="67"/>
      <c r="BF1393" s="67"/>
      <c r="BG1393" s="67"/>
      <c r="BH1393" s="67"/>
      <c r="BI1393" s="67"/>
      <c r="BJ1393" s="67"/>
      <c r="BK1393" s="67"/>
      <c r="BL1393" s="67"/>
      <c r="BM1393" s="67"/>
    </row>
    <row r="1394" spans="1:65" s="60" customFormat="1">
      <c r="A1394" s="35"/>
      <c r="B1394" s="38"/>
      <c r="C1394" s="35"/>
      <c r="D1394" s="35"/>
      <c r="E1394" s="38"/>
      <c r="F1394" s="36">
        <v>1.85</v>
      </c>
      <c r="G1394" s="36" t="s">
        <v>32</v>
      </c>
      <c r="H1394" s="36">
        <v>5</v>
      </c>
      <c r="I1394" s="44">
        <v>0.245</v>
      </c>
      <c r="J1394" s="35"/>
      <c r="K1394" s="36"/>
      <c r="L1394" s="36"/>
      <c r="N1394" s="29"/>
      <c r="O1394" s="40"/>
      <c r="P1394" s="29"/>
      <c r="Q1394" s="29"/>
      <c r="R1394" s="40"/>
      <c r="S1394" s="30"/>
      <c r="T1394" s="30"/>
      <c r="U1394" s="30"/>
      <c r="V1394" s="30"/>
      <c r="W1394" s="30"/>
      <c r="X1394" s="30"/>
      <c r="Y1394" s="29"/>
      <c r="Z1394" s="29"/>
      <c r="AA1394" s="30"/>
      <c r="AB1394" s="30"/>
      <c r="AC1394" s="30"/>
      <c r="AX1394" s="67"/>
      <c r="AY1394" s="67"/>
      <c r="AZ1394" s="67"/>
      <c r="BA1394" s="67"/>
      <c r="BB1394" s="67"/>
      <c r="BC1394" s="67"/>
      <c r="BD1394" s="67"/>
      <c r="BE1394" s="67"/>
      <c r="BF1394" s="67"/>
      <c r="BG1394" s="67"/>
      <c r="BH1394" s="67"/>
      <c r="BI1394" s="67"/>
      <c r="BJ1394" s="67"/>
      <c r="BK1394" s="67"/>
      <c r="BL1394" s="67"/>
      <c r="BM1394" s="67"/>
    </row>
    <row r="1395" spans="1:65" s="60" customFormat="1">
      <c r="A1395" s="35">
        <v>112</v>
      </c>
      <c r="B1395" s="31" t="s">
        <v>301</v>
      </c>
      <c r="C1395" s="61" t="s">
        <v>116</v>
      </c>
      <c r="D1395" s="35" t="s">
        <v>302</v>
      </c>
      <c r="E1395" s="38" t="s">
        <v>303</v>
      </c>
      <c r="F1395" s="36"/>
      <c r="G1395" s="35" t="s">
        <v>4</v>
      </c>
      <c r="H1395" s="35">
        <v>6</v>
      </c>
      <c r="I1395" s="35">
        <v>0.26800000000000002</v>
      </c>
      <c r="J1395" s="35">
        <v>62</v>
      </c>
      <c r="K1395" s="36"/>
      <c r="L1395" s="36"/>
      <c r="N1395" s="29"/>
      <c r="O1395" s="40"/>
      <c r="P1395" s="29"/>
      <c r="Q1395" s="29"/>
      <c r="R1395" s="40"/>
      <c r="S1395" s="30"/>
      <c r="T1395" s="30"/>
      <c r="U1395" s="30"/>
      <c r="V1395" s="30"/>
      <c r="W1395" s="30"/>
      <c r="X1395" s="30"/>
      <c r="Y1395" s="29"/>
      <c r="Z1395" s="29"/>
      <c r="AA1395" s="30"/>
      <c r="AB1395" s="30"/>
      <c r="AC1395" s="30"/>
      <c r="AX1395" s="67"/>
      <c r="AY1395" s="67"/>
      <c r="AZ1395" s="67"/>
      <c r="BA1395" s="67"/>
      <c r="BB1395" s="67"/>
      <c r="BC1395" s="67"/>
      <c r="BD1395" s="67"/>
      <c r="BE1395" s="67"/>
      <c r="BF1395" s="67"/>
      <c r="BG1395" s="67"/>
      <c r="BH1395" s="67"/>
      <c r="BI1395" s="67"/>
      <c r="BJ1395" s="67"/>
      <c r="BK1395" s="67"/>
      <c r="BL1395" s="67"/>
      <c r="BM1395" s="67"/>
    </row>
    <row r="1396" spans="1:65" s="60" customFormat="1">
      <c r="A1396" s="186"/>
      <c r="B1396" s="187"/>
      <c r="C1396" s="188"/>
      <c r="D1396" s="186"/>
      <c r="E1396" s="187"/>
      <c r="F1396" s="189"/>
      <c r="G1396" s="190"/>
      <c r="H1396" s="186"/>
      <c r="I1396" s="186"/>
      <c r="J1396" s="186"/>
      <c r="K1396" s="189"/>
      <c r="L1396" s="189"/>
      <c r="N1396" s="29"/>
      <c r="O1396" s="40"/>
      <c r="P1396" s="29"/>
      <c r="Q1396" s="29"/>
      <c r="R1396" s="40"/>
      <c r="S1396" s="30"/>
      <c r="T1396" s="30"/>
      <c r="U1396" s="30"/>
      <c r="V1396" s="30"/>
      <c r="W1396" s="30"/>
      <c r="X1396" s="30"/>
      <c r="Y1396" s="29"/>
      <c r="Z1396" s="29"/>
      <c r="AA1396" s="30"/>
      <c r="AB1396" s="30"/>
      <c r="AC1396" s="30"/>
      <c r="AX1396" s="67"/>
      <c r="AY1396" s="67"/>
      <c r="AZ1396" s="67"/>
      <c r="BA1396" s="67"/>
      <c r="BB1396" s="67"/>
      <c r="BC1396" s="67"/>
      <c r="BD1396" s="67"/>
      <c r="BE1396" s="67"/>
      <c r="BF1396" s="67"/>
      <c r="BG1396" s="67"/>
      <c r="BH1396" s="67"/>
      <c r="BI1396" s="67"/>
      <c r="BJ1396" s="67"/>
      <c r="BK1396" s="67"/>
      <c r="BL1396" s="67"/>
      <c r="BM1396" s="67"/>
    </row>
    <row r="1397" spans="1:65" s="60" customFormat="1">
      <c r="A1397" s="35"/>
      <c r="B1397" s="38"/>
      <c r="C1397" s="61"/>
      <c r="D1397" s="35"/>
      <c r="E1397" s="38"/>
      <c r="F1397" s="36"/>
      <c r="G1397" s="36"/>
      <c r="H1397" s="36"/>
      <c r="I1397" s="35"/>
      <c r="J1397" s="35"/>
      <c r="K1397" s="36"/>
      <c r="L1397" s="36"/>
      <c r="N1397" s="29"/>
      <c r="O1397" s="40"/>
      <c r="P1397" s="29"/>
      <c r="Q1397" s="29"/>
      <c r="R1397" s="40"/>
      <c r="S1397" s="30"/>
      <c r="T1397" s="30"/>
      <c r="U1397" s="30"/>
      <c r="V1397" s="30"/>
      <c r="W1397" s="30"/>
      <c r="X1397" s="30"/>
      <c r="Y1397" s="29"/>
      <c r="Z1397" s="29"/>
      <c r="AA1397" s="30"/>
      <c r="AB1397" s="30"/>
      <c r="AC1397" s="30"/>
      <c r="AX1397" s="67"/>
      <c r="AY1397" s="67"/>
      <c r="AZ1397" s="67"/>
      <c r="BA1397" s="67"/>
      <c r="BB1397" s="67"/>
      <c r="BC1397" s="67"/>
      <c r="BD1397" s="67"/>
      <c r="BE1397" s="67"/>
      <c r="BF1397" s="67"/>
      <c r="BG1397" s="67"/>
      <c r="BH1397" s="67"/>
      <c r="BI1397" s="67"/>
      <c r="BJ1397" s="67"/>
      <c r="BK1397" s="67"/>
      <c r="BL1397" s="67"/>
      <c r="BM1397" s="67"/>
    </row>
    <row r="1398" spans="1:65" s="60" customFormat="1">
      <c r="A1398" s="35"/>
      <c r="B1398" s="38"/>
      <c r="C1398" s="35"/>
      <c r="D1398" s="35"/>
      <c r="E1398" s="38" t="s">
        <v>304</v>
      </c>
      <c r="F1398" s="36">
        <v>0</v>
      </c>
      <c r="G1398" s="36">
        <v>0</v>
      </c>
      <c r="H1398" s="36">
        <v>0</v>
      </c>
      <c r="I1398" s="44">
        <v>1.5</v>
      </c>
      <c r="J1398" s="35"/>
      <c r="K1398" s="41"/>
      <c r="L1398" s="41"/>
      <c r="N1398" s="29"/>
      <c r="O1398" s="40"/>
      <c r="P1398" s="29"/>
      <c r="Q1398" s="29"/>
      <c r="R1398" s="40"/>
      <c r="S1398" s="30"/>
      <c r="T1398" s="30"/>
      <c r="U1398" s="30"/>
      <c r="V1398" s="30"/>
      <c r="W1398" s="30"/>
      <c r="X1398" s="30"/>
      <c r="Y1398" s="29"/>
      <c r="Z1398" s="29"/>
      <c r="AA1398" s="30"/>
      <c r="AB1398" s="30"/>
      <c r="AC1398" s="30"/>
      <c r="AX1398" s="67"/>
      <c r="AY1398" s="67"/>
      <c r="AZ1398" s="67"/>
      <c r="BA1398" s="67"/>
      <c r="BB1398" s="67"/>
      <c r="BC1398" s="67"/>
      <c r="BD1398" s="67"/>
      <c r="BE1398" s="67"/>
      <c r="BF1398" s="67"/>
      <c r="BG1398" s="67"/>
      <c r="BH1398" s="67"/>
      <c r="BI1398" s="67"/>
      <c r="BJ1398" s="67"/>
      <c r="BK1398" s="67"/>
      <c r="BL1398" s="67"/>
      <c r="BM1398" s="67"/>
    </row>
    <row r="1399" spans="1:65" s="60" customFormat="1">
      <c r="A1399" s="35"/>
      <c r="B1399" s="38"/>
      <c r="C1399" s="25"/>
      <c r="D1399" s="35"/>
      <c r="E1399" s="38" t="s">
        <v>22</v>
      </c>
      <c r="F1399" s="36">
        <v>0</v>
      </c>
      <c r="G1399" s="36">
        <v>0</v>
      </c>
      <c r="H1399" s="36">
        <v>0</v>
      </c>
      <c r="I1399" s="44">
        <v>1.5</v>
      </c>
      <c r="J1399" s="35"/>
      <c r="K1399" s="41"/>
      <c r="L1399" s="41"/>
      <c r="N1399" s="29"/>
      <c r="O1399" s="40"/>
      <c r="P1399" s="29"/>
      <c r="Q1399" s="29"/>
      <c r="R1399" s="40"/>
      <c r="S1399" s="30"/>
      <c r="T1399" s="30"/>
      <c r="U1399" s="30"/>
      <c r="V1399" s="30"/>
      <c r="W1399" s="30"/>
      <c r="X1399" s="30"/>
      <c r="Y1399" s="29"/>
      <c r="Z1399" s="29"/>
      <c r="AA1399" s="30"/>
      <c r="AB1399" s="30"/>
      <c r="AC1399" s="30"/>
      <c r="AX1399" s="67"/>
      <c r="AY1399" s="67"/>
      <c r="AZ1399" s="67"/>
      <c r="BA1399" s="67"/>
      <c r="BB1399" s="67"/>
      <c r="BC1399" s="67"/>
      <c r="BD1399" s="67"/>
      <c r="BE1399" s="67"/>
      <c r="BF1399" s="67"/>
      <c r="BG1399" s="67"/>
      <c r="BH1399" s="67"/>
      <c r="BI1399" s="67"/>
      <c r="BJ1399" s="67"/>
      <c r="BK1399" s="67"/>
      <c r="BL1399" s="67"/>
      <c r="BM1399" s="67"/>
    </row>
    <row r="1400" spans="1:65" s="60" customFormat="1">
      <c r="A1400" s="35"/>
      <c r="B1400" s="38"/>
      <c r="C1400" s="25"/>
      <c r="D1400" s="35"/>
      <c r="E1400" s="38" t="s">
        <v>21</v>
      </c>
      <c r="F1400" s="36">
        <v>0</v>
      </c>
      <c r="G1400" s="36">
        <v>0</v>
      </c>
      <c r="H1400" s="36">
        <v>0</v>
      </c>
      <c r="I1400" s="44">
        <v>0.5</v>
      </c>
      <c r="J1400" s="35"/>
      <c r="K1400" s="41"/>
      <c r="L1400" s="41"/>
      <c r="N1400" s="29"/>
      <c r="O1400" s="40"/>
      <c r="P1400" s="29"/>
      <c r="Q1400" s="29"/>
      <c r="R1400" s="40"/>
      <c r="S1400" s="30"/>
      <c r="T1400" s="30"/>
      <c r="U1400" s="30"/>
      <c r="V1400" s="30"/>
      <c r="W1400" s="30"/>
      <c r="X1400" s="30"/>
      <c r="Y1400" s="29"/>
      <c r="Z1400" s="29"/>
      <c r="AA1400" s="30"/>
      <c r="AB1400" s="30"/>
      <c r="AC1400" s="30"/>
      <c r="AX1400" s="67"/>
      <c r="AY1400" s="67"/>
      <c r="AZ1400" s="67"/>
      <c r="BA1400" s="67"/>
      <c r="BB1400" s="67"/>
      <c r="BC1400" s="67"/>
      <c r="BD1400" s="67"/>
      <c r="BE1400" s="67"/>
      <c r="BF1400" s="67"/>
      <c r="BG1400" s="67"/>
      <c r="BH1400" s="67"/>
      <c r="BI1400" s="67"/>
      <c r="BJ1400" s="67"/>
      <c r="BK1400" s="67"/>
      <c r="BL1400" s="67"/>
      <c r="BM1400" s="67"/>
    </row>
    <row r="1401" spans="1:65" s="60" customFormat="1">
      <c r="A1401" s="35"/>
      <c r="B1401" s="31"/>
      <c r="C1401" s="61"/>
      <c r="D1401" s="35"/>
      <c r="E1401" s="38" t="s">
        <v>42</v>
      </c>
      <c r="F1401" s="36">
        <v>0</v>
      </c>
      <c r="G1401" s="36">
        <v>0</v>
      </c>
      <c r="H1401" s="36">
        <v>0</v>
      </c>
      <c r="I1401" s="44">
        <v>0.5</v>
      </c>
      <c r="J1401" s="35"/>
      <c r="K1401" s="41"/>
      <c r="L1401" s="41"/>
      <c r="N1401" s="29"/>
      <c r="O1401" s="40"/>
      <c r="P1401" s="29"/>
      <c r="Q1401" s="29"/>
      <c r="R1401" s="40"/>
      <c r="S1401" s="30"/>
      <c r="T1401" s="30"/>
      <c r="U1401" s="30"/>
      <c r="V1401" s="30"/>
      <c r="W1401" s="30"/>
      <c r="X1401" s="30"/>
      <c r="Y1401" s="29"/>
      <c r="Z1401" s="29"/>
      <c r="AA1401" s="30"/>
      <c r="AB1401" s="30"/>
      <c r="AC1401" s="30"/>
      <c r="AX1401" s="67"/>
      <c r="AY1401" s="67"/>
      <c r="AZ1401" s="67"/>
      <c r="BA1401" s="67"/>
      <c r="BB1401" s="67"/>
      <c r="BC1401" s="67"/>
      <c r="BD1401" s="67"/>
      <c r="BE1401" s="67"/>
      <c r="BF1401" s="67"/>
      <c r="BG1401" s="67"/>
      <c r="BH1401" s="67"/>
      <c r="BI1401" s="67"/>
      <c r="BJ1401" s="67"/>
      <c r="BK1401" s="67"/>
      <c r="BL1401" s="67"/>
      <c r="BM1401" s="67"/>
    </row>
    <row r="1402" spans="1:65" s="60" customFormat="1">
      <c r="A1402" s="35">
        <v>113</v>
      </c>
      <c r="B1402" s="31" t="s">
        <v>301</v>
      </c>
      <c r="C1402" s="61" t="s">
        <v>116</v>
      </c>
      <c r="D1402" s="35" t="s">
        <v>305</v>
      </c>
      <c r="E1402" s="182" t="s">
        <v>559</v>
      </c>
      <c r="F1402" s="36"/>
      <c r="G1402" s="25" t="s">
        <v>4</v>
      </c>
      <c r="H1402" s="35"/>
      <c r="I1402" s="47">
        <v>4</v>
      </c>
      <c r="J1402" s="35">
        <v>161</v>
      </c>
      <c r="K1402" s="36"/>
      <c r="L1402" s="36"/>
      <c r="N1402" s="29"/>
      <c r="O1402" s="40"/>
      <c r="P1402" s="29"/>
      <c r="Q1402" s="29"/>
      <c r="R1402" s="40"/>
      <c r="S1402" s="30"/>
      <c r="T1402" s="30"/>
      <c r="U1402" s="30"/>
      <c r="V1402" s="30"/>
      <c r="W1402" s="30"/>
      <c r="X1402" s="30"/>
      <c r="Y1402" s="29"/>
      <c r="Z1402" s="29"/>
      <c r="AA1402" s="30"/>
      <c r="AB1402" s="30"/>
      <c r="AC1402" s="30"/>
      <c r="AX1402" s="67"/>
      <c r="AY1402" s="67"/>
      <c r="AZ1402" s="67"/>
      <c r="BA1402" s="67"/>
      <c r="BB1402" s="67"/>
      <c r="BC1402" s="67"/>
      <c r="BD1402" s="67"/>
      <c r="BE1402" s="67"/>
      <c r="BF1402" s="67"/>
      <c r="BG1402" s="67"/>
      <c r="BH1402" s="67"/>
      <c r="BI1402" s="67"/>
      <c r="BJ1402" s="67"/>
      <c r="BK1402" s="67"/>
      <c r="BL1402" s="67"/>
      <c r="BM1402" s="67"/>
    </row>
    <row r="1403" spans="1:65" s="60" customFormat="1">
      <c r="A1403" s="186"/>
      <c r="B1403" s="187"/>
      <c r="C1403" s="188"/>
      <c r="D1403" s="186"/>
      <c r="E1403" s="187"/>
      <c r="F1403" s="189"/>
      <c r="G1403" s="190"/>
      <c r="H1403" s="186"/>
      <c r="I1403" s="186"/>
      <c r="J1403" s="186"/>
      <c r="K1403" s="189"/>
      <c r="L1403" s="189"/>
      <c r="N1403" s="29"/>
      <c r="O1403" s="40"/>
      <c r="P1403" s="29"/>
      <c r="Q1403" s="29"/>
      <c r="R1403" s="40"/>
      <c r="S1403" s="30"/>
      <c r="T1403" s="30"/>
      <c r="U1403" s="30"/>
      <c r="V1403" s="30"/>
      <c r="W1403" s="30"/>
      <c r="X1403" s="30"/>
      <c r="Y1403" s="29"/>
      <c r="Z1403" s="29"/>
      <c r="AA1403" s="30"/>
      <c r="AB1403" s="30"/>
      <c r="AC1403" s="30"/>
      <c r="AX1403" s="67"/>
      <c r="AY1403" s="67"/>
      <c r="AZ1403" s="67"/>
      <c r="BA1403" s="67"/>
      <c r="BB1403" s="67"/>
      <c r="BC1403" s="67"/>
      <c r="BD1403" s="67"/>
      <c r="BE1403" s="67"/>
      <c r="BF1403" s="67"/>
      <c r="BG1403" s="67"/>
      <c r="BH1403" s="67"/>
      <c r="BI1403" s="67"/>
      <c r="BJ1403" s="67"/>
      <c r="BK1403" s="67"/>
      <c r="BL1403" s="67"/>
      <c r="BM1403" s="67"/>
    </row>
    <row r="1404" spans="1:65" s="60" customFormat="1">
      <c r="A1404" s="169"/>
      <c r="B1404" s="181"/>
      <c r="C1404" s="169"/>
      <c r="D1404" s="169"/>
      <c r="E1404" s="182"/>
      <c r="F1404" s="178"/>
      <c r="G1404" s="178"/>
      <c r="H1404" s="178"/>
      <c r="I1404" s="178"/>
      <c r="J1404" s="35"/>
      <c r="K1404" s="36"/>
      <c r="L1404" s="36"/>
      <c r="AG1404" s="67"/>
      <c r="AH1404" s="67"/>
      <c r="AI1404" s="67"/>
      <c r="AJ1404" s="67"/>
      <c r="AK1404" s="67"/>
      <c r="AL1404" s="67"/>
      <c r="AM1404" s="67"/>
      <c r="AN1404" s="67"/>
      <c r="AO1404" s="67"/>
      <c r="AP1404" s="67"/>
      <c r="AQ1404" s="67"/>
      <c r="AR1404" s="67"/>
      <c r="AS1404" s="67"/>
      <c r="AT1404" s="67"/>
      <c r="AU1404" s="67"/>
      <c r="AV1404" s="67"/>
    </row>
    <row r="1405" spans="1:65" s="60" customFormat="1">
      <c r="A1405" s="169"/>
      <c r="B1405" s="67"/>
      <c r="C1405" s="36"/>
      <c r="D1405" s="36"/>
      <c r="E1405" s="67"/>
      <c r="F1405" s="178">
        <v>0.95</v>
      </c>
      <c r="G1405" s="178" t="s">
        <v>39</v>
      </c>
      <c r="H1405" s="178">
        <v>5</v>
      </c>
      <c r="I1405" s="178">
        <v>0.09</v>
      </c>
      <c r="J1405" s="35"/>
      <c r="K1405" s="36"/>
      <c r="L1405" s="36"/>
      <c r="AG1405" s="67"/>
      <c r="AH1405" s="67"/>
      <c r="AI1405" s="67"/>
      <c r="AJ1405" s="67"/>
      <c r="AK1405" s="67"/>
      <c r="AL1405" s="67"/>
      <c r="AM1405" s="67"/>
      <c r="AN1405" s="67"/>
      <c r="AO1405" s="67"/>
      <c r="AP1405" s="67"/>
      <c r="AQ1405" s="67"/>
      <c r="AR1405" s="67"/>
      <c r="AS1405" s="67"/>
      <c r="AT1405" s="67"/>
      <c r="AU1405" s="67"/>
      <c r="AV1405" s="67"/>
    </row>
    <row r="1406" spans="1:65" s="60" customFormat="1">
      <c r="A1406" s="169"/>
      <c r="B1406" s="67"/>
      <c r="C1406" s="36"/>
      <c r="D1406" s="36"/>
      <c r="E1406" s="67"/>
      <c r="F1406" s="178">
        <v>1.25</v>
      </c>
      <c r="G1406" s="178" t="s">
        <v>39</v>
      </c>
      <c r="H1406" s="178">
        <v>4</v>
      </c>
      <c r="I1406" s="178">
        <v>9.1999999999999998E-2</v>
      </c>
      <c r="J1406" s="35"/>
      <c r="K1406" s="36"/>
      <c r="L1406" s="36"/>
      <c r="AG1406" s="67"/>
      <c r="AH1406" s="67"/>
      <c r="AI1406" s="67"/>
      <c r="AJ1406" s="67"/>
      <c r="AK1406" s="67"/>
      <c r="AL1406" s="67"/>
      <c r="AM1406" s="67"/>
      <c r="AN1406" s="67"/>
      <c r="AO1406" s="67"/>
      <c r="AP1406" s="67"/>
      <c r="AQ1406" s="67"/>
      <c r="AR1406" s="67"/>
      <c r="AS1406" s="67"/>
      <c r="AT1406" s="67"/>
      <c r="AU1406" s="67"/>
      <c r="AV1406" s="67"/>
    </row>
    <row r="1407" spans="1:65" s="60" customFormat="1">
      <c r="A1407" s="169"/>
      <c r="B1407" s="181"/>
      <c r="C1407" s="169"/>
      <c r="D1407" s="169"/>
      <c r="E1407" s="182"/>
      <c r="F1407" s="216">
        <v>1.55</v>
      </c>
      <c r="G1407" s="178" t="s">
        <v>39</v>
      </c>
      <c r="H1407" s="178">
        <v>10</v>
      </c>
      <c r="I1407" s="178">
        <v>0.22900000000000001</v>
      </c>
      <c r="J1407" s="35"/>
      <c r="K1407" s="36"/>
      <c r="L1407" s="36"/>
      <c r="AG1407" s="67"/>
      <c r="AH1407" s="67"/>
      <c r="AI1407" s="67"/>
      <c r="AJ1407" s="67"/>
      <c r="AK1407" s="67"/>
      <c r="AL1407" s="67"/>
      <c r="AM1407" s="67"/>
      <c r="AN1407" s="67"/>
      <c r="AO1407" s="67"/>
      <c r="AP1407" s="67"/>
      <c r="AQ1407" s="67"/>
      <c r="AR1407" s="67"/>
      <c r="AS1407" s="67"/>
      <c r="AT1407" s="67"/>
      <c r="AU1407" s="67"/>
      <c r="AV1407" s="67"/>
    </row>
    <row r="1408" spans="1:65" s="60" customFormat="1">
      <c r="A1408" s="169"/>
      <c r="B1408" s="181"/>
      <c r="C1408" s="169"/>
      <c r="D1408" s="169"/>
      <c r="E1408" s="182"/>
      <c r="F1408" s="178">
        <v>1.85</v>
      </c>
      <c r="G1408" s="178" t="s">
        <v>39</v>
      </c>
      <c r="H1408" s="178">
        <v>16</v>
      </c>
      <c r="I1408" s="178">
        <v>0.49299999999999999</v>
      </c>
      <c r="J1408" s="35"/>
      <c r="K1408" s="36"/>
      <c r="L1408" s="36"/>
      <c r="AG1408" s="67"/>
      <c r="AH1408" s="67"/>
      <c r="AI1408" s="67"/>
      <c r="AJ1408" s="67"/>
      <c r="AK1408" s="67"/>
      <c r="AL1408" s="67"/>
      <c r="AM1408" s="67"/>
      <c r="AN1408" s="67"/>
      <c r="AO1408" s="67"/>
      <c r="AP1408" s="67"/>
      <c r="AQ1408" s="67"/>
      <c r="AR1408" s="67"/>
      <c r="AS1408" s="67"/>
      <c r="AT1408" s="67"/>
      <c r="AU1408" s="67"/>
      <c r="AV1408" s="67"/>
    </row>
    <row r="1409" spans="1:65" s="60" customFormat="1">
      <c r="A1409" s="169"/>
      <c r="B1409" s="181"/>
      <c r="C1409" s="169"/>
      <c r="D1409" s="169"/>
      <c r="E1409" s="182"/>
      <c r="F1409" s="216">
        <v>2</v>
      </c>
      <c r="G1409" s="178" t="s">
        <v>39</v>
      </c>
      <c r="H1409" s="178">
        <v>5</v>
      </c>
      <c r="I1409" s="178">
        <v>0.13300000000000001</v>
      </c>
      <c r="J1409" s="35"/>
      <c r="K1409" s="36"/>
      <c r="L1409" s="36"/>
      <c r="AG1409" s="67"/>
      <c r="AH1409" s="67"/>
      <c r="AI1409" s="67"/>
      <c r="AJ1409" s="67"/>
      <c r="AK1409" s="67"/>
      <c r="AL1409" s="67"/>
      <c r="AM1409" s="67"/>
      <c r="AN1409" s="67"/>
      <c r="AO1409" s="67"/>
      <c r="AP1409" s="67"/>
      <c r="AQ1409" s="67"/>
      <c r="AR1409" s="67"/>
      <c r="AS1409" s="67"/>
      <c r="AT1409" s="67"/>
      <c r="AU1409" s="67"/>
      <c r="AV1409" s="67"/>
    </row>
    <row r="1410" spans="1:65" s="60" customFormat="1">
      <c r="A1410" s="169"/>
      <c r="B1410" s="181"/>
      <c r="C1410" s="169"/>
      <c r="D1410" s="169"/>
      <c r="E1410" s="182"/>
      <c r="F1410" s="178">
        <v>0.95</v>
      </c>
      <c r="G1410" s="178" t="s">
        <v>40</v>
      </c>
      <c r="H1410" s="178">
        <v>6</v>
      </c>
      <c r="I1410" s="178">
        <v>0.183</v>
      </c>
      <c r="J1410" s="35"/>
      <c r="K1410" s="36"/>
      <c r="L1410" s="36"/>
      <c r="AG1410" s="67"/>
      <c r="AH1410" s="67"/>
      <c r="AI1410" s="67"/>
      <c r="AJ1410" s="67"/>
      <c r="AK1410" s="67"/>
      <c r="AL1410" s="67"/>
      <c r="AM1410" s="67"/>
      <c r="AN1410" s="67"/>
      <c r="AO1410" s="67"/>
      <c r="AP1410" s="67"/>
      <c r="AQ1410" s="67"/>
      <c r="AR1410" s="67"/>
      <c r="AS1410" s="67"/>
      <c r="AT1410" s="67"/>
      <c r="AU1410" s="67"/>
      <c r="AV1410" s="67"/>
    </row>
    <row r="1411" spans="1:65" s="60" customFormat="1">
      <c r="A1411" s="169"/>
      <c r="B1411" s="181"/>
      <c r="C1411" s="169"/>
      <c r="D1411" s="169"/>
      <c r="E1411" s="182"/>
      <c r="F1411" s="216">
        <v>1.25</v>
      </c>
      <c r="G1411" s="178" t="s">
        <v>40</v>
      </c>
      <c r="H1411" s="178">
        <v>3</v>
      </c>
      <c r="I1411" s="178">
        <v>0.122</v>
      </c>
      <c r="J1411" s="35"/>
      <c r="K1411" s="36"/>
      <c r="L1411" s="36"/>
      <c r="AG1411" s="67"/>
      <c r="AH1411" s="67"/>
      <c r="AI1411" s="67"/>
      <c r="AJ1411" s="67"/>
      <c r="AK1411" s="67"/>
      <c r="AL1411" s="67"/>
      <c r="AM1411" s="67"/>
      <c r="AN1411" s="67"/>
      <c r="AO1411" s="67"/>
      <c r="AP1411" s="67"/>
      <c r="AQ1411" s="67"/>
      <c r="AR1411" s="67"/>
      <c r="AS1411" s="67"/>
      <c r="AT1411" s="67"/>
      <c r="AU1411" s="67"/>
      <c r="AV1411" s="67"/>
    </row>
    <row r="1412" spans="1:65" s="60" customFormat="1">
      <c r="A1412" s="169"/>
      <c r="B1412" s="181"/>
      <c r="C1412" s="169"/>
      <c r="D1412" s="169"/>
      <c r="E1412" s="182"/>
      <c r="F1412" s="216">
        <v>1.55</v>
      </c>
      <c r="G1412" s="178" t="s">
        <v>40</v>
      </c>
      <c r="H1412" s="178">
        <v>3</v>
      </c>
      <c r="I1412" s="178">
        <v>0.14499999999999999</v>
      </c>
      <c r="J1412" s="35"/>
      <c r="K1412" s="36"/>
      <c r="L1412" s="36"/>
      <c r="AG1412" s="67"/>
      <c r="AH1412" s="67"/>
      <c r="AI1412" s="67"/>
      <c r="AJ1412" s="67"/>
      <c r="AK1412" s="67"/>
      <c r="AL1412" s="67"/>
      <c r="AM1412" s="67"/>
      <c r="AN1412" s="67"/>
      <c r="AO1412" s="67"/>
      <c r="AP1412" s="67"/>
      <c r="AQ1412" s="67"/>
      <c r="AR1412" s="67"/>
      <c r="AS1412" s="67"/>
      <c r="AT1412" s="67"/>
      <c r="AU1412" s="67"/>
      <c r="AV1412" s="67"/>
    </row>
    <row r="1413" spans="1:65" s="60" customFormat="1">
      <c r="A1413" s="169"/>
      <c r="B1413" s="181"/>
      <c r="C1413" s="169"/>
      <c r="D1413" s="169"/>
      <c r="E1413" s="182"/>
      <c r="F1413" s="216">
        <v>1.85</v>
      </c>
      <c r="G1413" s="178" t="s">
        <v>40</v>
      </c>
      <c r="H1413" s="178">
        <v>23</v>
      </c>
      <c r="I1413" s="178">
        <v>1.5309999999999999</v>
      </c>
      <c r="J1413" s="35"/>
      <c r="K1413" s="36"/>
      <c r="L1413" s="36"/>
      <c r="AG1413" s="67"/>
      <c r="AH1413" s="67"/>
      <c r="AI1413" s="67"/>
      <c r="AJ1413" s="67"/>
      <c r="AK1413" s="67"/>
      <c r="AL1413" s="67"/>
      <c r="AM1413" s="67"/>
      <c r="AN1413" s="67"/>
      <c r="AO1413" s="67"/>
      <c r="AP1413" s="67"/>
      <c r="AQ1413" s="67"/>
      <c r="AR1413" s="67"/>
      <c r="AS1413" s="67"/>
      <c r="AT1413" s="67"/>
      <c r="AU1413" s="67"/>
      <c r="AV1413" s="67"/>
    </row>
    <row r="1414" spans="1:65" s="60" customFormat="1">
      <c r="A1414" s="169"/>
      <c r="B1414" s="181"/>
      <c r="C1414" s="169"/>
      <c r="D1414" s="169"/>
      <c r="E1414" s="182"/>
      <c r="F1414" s="216">
        <v>2</v>
      </c>
      <c r="G1414" s="178" t="s">
        <v>40</v>
      </c>
      <c r="H1414" s="178">
        <v>3</v>
      </c>
      <c r="I1414" s="178">
        <v>0.215</v>
      </c>
      <c r="J1414" s="35"/>
      <c r="K1414" s="36"/>
      <c r="L1414" s="36"/>
      <c r="AG1414" s="67"/>
      <c r="AH1414" s="67"/>
      <c r="AI1414" s="67"/>
      <c r="AJ1414" s="67"/>
      <c r="AK1414" s="67"/>
      <c r="AL1414" s="67"/>
      <c r="AM1414" s="67"/>
      <c r="AN1414" s="67"/>
      <c r="AO1414" s="67"/>
      <c r="AP1414" s="67"/>
      <c r="AQ1414" s="67"/>
      <c r="AR1414" s="67"/>
      <c r="AS1414" s="67"/>
      <c r="AT1414" s="67"/>
      <c r="AU1414" s="67"/>
      <c r="AV1414" s="67"/>
    </row>
    <row r="1415" spans="1:65" s="60" customFormat="1">
      <c r="A1415" s="169"/>
      <c r="B1415" s="181"/>
      <c r="C1415" s="169"/>
      <c r="D1415" s="169"/>
      <c r="E1415" s="182"/>
      <c r="F1415" s="178">
        <v>1.85</v>
      </c>
      <c r="G1415" s="178" t="s">
        <v>30</v>
      </c>
      <c r="H1415" s="178">
        <v>16</v>
      </c>
      <c r="I1415" s="178">
        <v>1.9319999999999999</v>
      </c>
      <c r="J1415" s="35"/>
      <c r="K1415" s="36"/>
      <c r="L1415" s="36"/>
      <c r="AG1415" s="67"/>
      <c r="AH1415" s="67"/>
      <c r="AI1415" s="67"/>
      <c r="AJ1415" s="67"/>
      <c r="AK1415" s="67"/>
      <c r="AL1415" s="67"/>
      <c r="AM1415" s="67"/>
      <c r="AN1415" s="67"/>
      <c r="AO1415" s="67"/>
      <c r="AP1415" s="67"/>
      <c r="AQ1415" s="67"/>
      <c r="AR1415" s="67"/>
      <c r="AS1415" s="67"/>
      <c r="AT1415" s="67"/>
      <c r="AU1415" s="67"/>
      <c r="AV1415" s="67"/>
    </row>
    <row r="1416" spans="1:65" s="60" customFormat="1">
      <c r="A1416" s="169"/>
      <c r="B1416" s="181"/>
      <c r="C1416" s="169"/>
      <c r="D1416" s="35"/>
      <c r="E1416" s="182" t="s">
        <v>22</v>
      </c>
      <c r="F1416" s="178"/>
      <c r="G1416" s="183" t="s">
        <v>4</v>
      </c>
      <c r="H1416" s="169">
        <v>94</v>
      </c>
      <c r="I1416" s="185">
        <v>5.1649999999999991</v>
      </c>
      <c r="J1416" s="35"/>
      <c r="K1416" s="36"/>
      <c r="L1416" s="36"/>
      <c r="AG1416" s="67"/>
      <c r="AH1416" s="67"/>
      <c r="AI1416" s="67"/>
      <c r="AJ1416" s="67"/>
      <c r="AK1416" s="67"/>
      <c r="AL1416" s="67"/>
      <c r="AM1416" s="67"/>
      <c r="AN1416" s="67"/>
      <c r="AO1416" s="67"/>
      <c r="AP1416" s="67"/>
      <c r="AQ1416" s="67"/>
      <c r="AR1416" s="67"/>
      <c r="AS1416" s="67"/>
      <c r="AT1416" s="67"/>
      <c r="AU1416" s="67"/>
      <c r="AV1416" s="67"/>
    </row>
    <row r="1417" spans="1:65" s="60" customFormat="1">
      <c r="A1417" s="169"/>
      <c r="B1417" s="181"/>
      <c r="C1417" s="169"/>
      <c r="D1417" s="35"/>
      <c r="E1417" s="182"/>
      <c r="F1417" s="178">
        <v>1.25</v>
      </c>
      <c r="G1417" s="203" t="s">
        <v>39</v>
      </c>
      <c r="H1417" s="178">
        <v>1</v>
      </c>
      <c r="I1417" s="184">
        <v>1.7999999999999999E-2</v>
      </c>
      <c r="J1417" s="35"/>
      <c r="K1417" s="36"/>
      <c r="L1417" s="36"/>
    </row>
    <row r="1418" spans="1:65" s="60" customFormat="1">
      <c r="A1418" s="169"/>
      <c r="B1418" s="181"/>
      <c r="C1418" s="169"/>
      <c r="D1418" s="35"/>
      <c r="E1418" s="182"/>
      <c r="F1418" s="178">
        <v>1.25</v>
      </c>
      <c r="G1418" s="203" t="s">
        <v>40</v>
      </c>
      <c r="H1418" s="178">
        <v>1</v>
      </c>
      <c r="I1418" s="184">
        <v>2.9000000000000001E-2</v>
      </c>
      <c r="J1418" s="35"/>
      <c r="K1418" s="36"/>
      <c r="L1418" s="36"/>
    </row>
    <row r="1419" spans="1:65" s="60" customFormat="1">
      <c r="A1419" s="169"/>
      <c r="B1419" s="181"/>
      <c r="C1419" s="169"/>
      <c r="D1419" s="35"/>
      <c r="E1419" s="182" t="s">
        <v>2</v>
      </c>
      <c r="F1419" s="178"/>
      <c r="G1419" s="183" t="s">
        <v>4</v>
      </c>
      <c r="H1419" s="169">
        <v>2</v>
      </c>
      <c r="I1419" s="185">
        <v>4.7E-2</v>
      </c>
      <c r="J1419" s="35"/>
      <c r="K1419" s="36"/>
      <c r="L1419" s="36"/>
    </row>
    <row r="1420" spans="1:65" s="60" customFormat="1">
      <c r="A1420" s="169">
        <v>114</v>
      </c>
      <c r="B1420" s="181" t="s">
        <v>294</v>
      </c>
      <c r="C1420" s="169" t="s">
        <v>116</v>
      </c>
      <c r="D1420" s="35" t="s">
        <v>306</v>
      </c>
      <c r="E1420" s="182" t="s">
        <v>307</v>
      </c>
      <c r="F1420" s="178"/>
      <c r="G1420" s="183" t="s">
        <v>36</v>
      </c>
      <c r="H1420" s="169">
        <v>96</v>
      </c>
      <c r="I1420" s="169">
        <v>5.2119999999999989</v>
      </c>
      <c r="J1420" s="35">
        <v>743</v>
      </c>
      <c r="K1420" s="36"/>
      <c r="L1420" s="36"/>
    </row>
    <row r="1421" spans="1:65" s="60" customFormat="1">
      <c r="A1421" s="186"/>
      <c r="B1421" s="187"/>
      <c r="C1421" s="188"/>
      <c r="D1421" s="186"/>
      <c r="E1421" s="187"/>
      <c r="F1421" s="189"/>
      <c r="G1421" s="190"/>
      <c r="H1421" s="186"/>
      <c r="I1421" s="186"/>
      <c r="J1421" s="186"/>
      <c r="K1421" s="189"/>
      <c r="L1421" s="189"/>
      <c r="N1421" s="29"/>
      <c r="O1421" s="40"/>
      <c r="P1421" s="29"/>
      <c r="Q1421" s="29"/>
      <c r="R1421" s="40"/>
      <c r="S1421" s="30"/>
      <c r="T1421" s="30"/>
      <c r="U1421" s="30"/>
      <c r="V1421" s="30"/>
      <c r="W1421" s="30"/>
      <c r="X1421" s="30"/>
      <c r="Y1421" s="29"/>
      <c r="Z1421" s="29"/>
      <c r="AA1421" s="30"/>
      <c r="AB1421" s="30"/>
      <c r="AC1421" s="30"/>
      <c r="AX1421" s="67"/>
      <c r="AY1421" s="67"/>
      <c r="AZ1421" s="67"/>
      <c r="BA1421" s="67"/>
      <c r="BB1421" s="67"/>
      <c r="BC1421" s="67"/>
      <c r="BD1421" s="67"/>
      <c r="BE1421" s="67"/>
      <c r="BF1421" s="67"/>
      <c r="BG1421" s="67"/>
      <c r="BH1421" s="67"/>
      <c r="BI1421" s="67"/>
      <c r="BJ1421" s="67"/>
      <c r="BK1421" s="67"/>
      <c r="BL1421" s="67"/>
      <c r="BM1421" s="67"/>
    </row>
    <row r="1422" spans="1:65" s="60" customFormat="1">
      <c r="A1422" s="169"/>
      <c r="B1422" s="181"/>
      <c r="C1422" s="169"/>
      <c r="D1422" s="169"/>
      <c r="E1422" s="182"/>
      <c r="F1422" s="178"/>
      <c r="G1422" s="178"/>
      <c r="H1422" s="178"/>
      <c r="I1422" s="178"/>
      <c r="J1422" s="35"/>
      <c r="K1422" s="36"/>
      <c r="L1422" s="36"/>
      <c r="AG1422" s="67"/>
      <c r="AH1422" s="67"/>
      <c r="AI1422" s="67"/>
      <c r="AJ1422" s="67"/>
      <c r="AK1422" s="67"/>
      <c r="AL1422" s="67"/>
      <c r="AM1422" s="67"/>
      <c r="AN1422" s="67"/>
      <c r="AO1422" s="67"/>
      <c r="AP1422" s="67"/>
      <c r="AQ1422" s="67"/>
      <c r="AR1422" s="67"/>
      <c r="AS1422" s="67"/>
      <c r="AT1422" s="67"/>
      <c r="AU1422" s="67"/>
      <c r="AV1422" s="67"/>
    </row>
    <row r="1423" spans="1:65" s="60" customFormat="1">
      <c r="A1423" s="169"/>
      <c r="B1423" s="67"/>
      <c r="C1423" s="36"/>
      <c r="D1423" s="36"/>
      <c r="E1423" s="67"/>
      <c r="F1423" s="178">
        <v>0.95</v>
      </c>
      <c r="G1423" s="178" t="s">
        <v>39</v>
      </c>
      <c r="H1423" s="178">
        <v>3</v>
      </c>
      <c r="I1423" s="178">
        <v>4.7E-2</v>
      </c>
      <c r="J1423" s="35"/>
      <c r="K1423" s="36"/>
      <c r="L1423" s="36"/>
      <c r="AG1423" s="67"/>
      <c r="AH1423" s="67"/>
      <c r="AI1423" s="67"/>
      <c r="AJ1423" s="67"/>
      <c r="AK1423" s="67"/>
      <c r="AL1423" s="67"/>
      <c r="AM1423" s="67"/>
      <c r="AN1423" s="67"/>
      <c r="AO1423" s="67"/>
      <c r="AP1423" s="67"/>
      <c r="AQ1423" s="67"/>
      <c r="AR1423" s="67"/>
      <c r="AS1423" s="67"/>
      <c r="AT1423" s="67"/>
      <c r="AU1423" s="67"/>
      <c r="AV1423" s="67"/>
    </row>
    <row r="1424" spans="1:65" s="60" customFormat="1">
      <c r="A1424" s="169"/>
      <c r="B1424" s="67"/>
      <c r="C1424" s="36"/>
      <c r="D1424" s="36"/>
      <c r="E1424" s="67"/>
      <c r="F1424" s="178">
        <v>1.25</v>
      </c>
      <c r="G1424" s="178" t="s">
        <v>39</v>
      </c>
      <c r="H1424" s="178">
        <v>6</v>
      </c>
      <c r="I1424" s="178">
        <v>0.12</v>
      </c>
      <c r="J1424" s="35"/>
      <c r="K1424" s="36"/>
      <c r="L1424" s="36"/>
      <c r="AG1424" s="67"/>
      <c r="AH1424" s="67"/>
      <c r="AI1424" s="67"/>
      <c r="AJ1424" s="67"/>
      <c r="AK1424" s="67"/>
      <c r="AL1424" s="67"/>
      <c r="AM1424" s="67"/>
      <c r="AN1424" s="67"/>
      <c r="AO1424" s="67"/>
      <c r="AP1424" s="67"/>
      <c r="AQ1424" s="67"/>
      <c r="AR1424" s="67"/>
      <c r="AS1424" s="67"/>
      <c r="AT1424" s="67"/>
      <c r="AU1424" s="67"/>
      <c r="AV1424" s="67"/>
    </row>
    <row r="1425" spans="1:65" s="60" customFormat="1">
      <c r="A1425" s="169"/>
      <c r="B1425" s="181"/>
      <c r="C1425" s="169"/>
      <c r="D1425" s="169"/>
      <c r="E1425" s="182"/>
      <c r="F1425" s="216">
        <v>1.55</v>
      </c>
      <c r="G1425" s="178" t="s">
        <v>39</v>
      </c>
      <c r="H1425" s="178">
        <v>11</v>
      </c>
      <c r="I1425" s="178">
        <v>0.29599999999999999</v>
      </c>
      <c r="J1425" s="35"/>
      <c r="K1425" s="36"/>
      <c r="L1425" s="36"/>
      <c r="AG1425" s="67"/>
      <c r="AH1425" s="67"/>
      <c r="AI1425" s="67"/>
      <c r="AJ1425" s="67"/>
      <c r="AK1425" s="67"/>
      <c r="AL1425" s="67"/>
      <c r="AM1425" s="67"/>
      <c r="AN1425" s="67"/>
      <c r="AO1425" s="67"/>
      <c r="AP1425" s="67"/>
      <c r="AQ1425" s="67"/>
      <c r="AR1425" s="67"/>
      <c r="AS1425" s="67"/>
      <c r="AT1425" s="67"/>
      <c r="AU1425" s="67"/>
      <c r="AV1425" s="67"/>
    </row>
    <row r="1426" spans="1:65" s="60" customFormat="1">
      <c r="A1426" s="169"/>
      <c r="B1426" s="181"/>
      <c r="C1426" s="169"/>
      <c r="D1426" s="169"/>
      <c r="E1426" s="182"/>
      <c r="F1426" s="216">
        <v>1.85</v>
      </c>
      <c r="G1426" s="178" t="s">
        <v>39</v>
      </c>
      <c r="H1426" s="178">
        <v>35</v>
      </c>
      <c r="I1426" s="178">
        <v>1.0489999999999999</v>
      </c>
      <c r="J1426" s="35"/>
      <c r="K1426" s="36"/>
      <c r="L1426" s="36"/>
      <c r="AG1426" s="67"/>
      <c r="AH1426" s="67"/>
      <c r="AI1426" s="67"/>
      <c r="AJ1426" s="67"/>
      <c r="AK1426" s="67"/>
      <c r="AL1426" s="67"/>
      <c r="AM1426" s="67"/>
      <c r="AN1426" s="67"/>
      <c r="AO1426" s="67"/>
      <c r="AP1426" s="67"/>
      <c r="AQ1426" s="67"/>
      <c r="AR1426" s="67"/>
      <c r="AS1426" s="67"/>
      <c r="AT1426" s="67"/>
      <c r="AU1426" s="67"/>
      <c r="AV1426" s="67"/>
    </row>
    <row r="1427" spans="1:65" s="60" customFormat="1">
      <c r="A1427" s="169"/>
      <c r="B1427" s="181"/>
      <c r="C1427" s="169"/>
      <c r="D1427" s="169"/>
      <c r="E1427" s="182"/>
      <c r="F1427" s="178">
        <v>2.15</v>
      </c>
      <c r="G1427" s="178" t="s">
        <v>39</v>
      </c>
      <c r="H1427" s="178">
        <v>1</v>
      </c>
      <c r="I1427" s="178">
        <v>4.2000000000000003E-2</v>
      </c>
      <c r="J1427" s="35"/>
      <c r="K1427" s="36"/>
      <c r="L1427" s="36"/>
      <c r="AG1427" s="67"/>
      <c r="AH1427" s="67"/>
      <c r="AI1427" s="67"/>
      <c r="AJ1427" s="67"/>
      <c r="AK1427" s="67"/>
      <c r="AL1427" s="67"/>
      <c r="AM1427" s="67"/>
      <c r="AN1427" s="67"/>
      <c r="AO1427" s="67"/>
      <c r="AP1427" s="67"/>
      <c r="AQ1427" s="67"/>
      <c r="AR1427" s="67"/>
      <c r="AS1427" s="67"/>
      <c r="AT1427" s="67"/>
      <c r="AU1427" s="67"/>
      <c r="AV1427" s="67"/>
    </row>
    <row r="1428" spans="1:65" s="60" customFormat="1">
      <c r="A1428" s="169"/>
      <c r="B1428" s="181"/>
      <c r="C1428" s="169"/>
      <c r="D1428" s="169"/>
      <c r="E1428" s="182"/>
      <c r="F1428" s="216">
        <v>0.95</v>
      </c>
      <c r="G1428" s="178" t="s">
        <v>40</v>
      </c>
      <c r="H1428" s="178">
        <v>8</v>
      </c>
      <c r="I1428" s="178">
        <v>0.23699999999999999</v>
      </c>
      <c r="J1428" s="35"/>
      <c r="K1428" s="36"/>
      <c r="L1428" s="36"/>
      <c r="AG1428" s="67"/>
      <c r="AH1428" s="67"/>
      <c r="AI1428" s="67"/>
      <c r="AJ1428" s="67"/>
      <c r="AK1428" s="67"/>
      <c r="AL1428" s="67"/>
      <c r="AM1428" s="67"/>
      <c r="AN1428" s="67"/>
      <c r="AO1428" s="67"/>
      <c r="AP1428" s="67"/>
      <c r="AQ1428" s="67"/>
      <c r="AR1428" s="67"/>
      <c r="AS1428" s="67"/>
      <c r="AT1428" s="67"/>
      <c r="AU1428" s="67"/>
      <c r="AV1428" s="67"/>
    </row>
    <row r="1429" spans="1:65" s="60" customFormat="1">
      <c r="A1429" s="169"/>
      <c r="B1429" s="181"/>
      <c r="C1429" s="169"/>
      <c r="D1429" s="169"/>
      <c r="E1429" s="182"/>
      <c r="F1429" s="216">
        <v>1.25</v>
      </c>
      <c r="G1429" s="178" t="s">
        <v>40</v>
      </c>
      <c r="H1429" s="178">
        <v>1</v>
      </c>
      <c r="I1429" s="178">
        <v>2.9000000000000001E-2</v>
      </c>
      <c r="J1429" s="35"/>
      <c r="K1429" s="36"/>
      <c r="L1429" s="36"/>
      <c r="AG1429" s="67"/>
      <c r="AH1429" s="67"/>
      <c r="AI1429" s="67"/>
      <c r="AJ1429" s="67"/>
      <c r="AK1429" s="67"/>
      <c r="AL1429" s="67"/>
      <c r="AM1429" s="67"/>
      <c r="AN1429" s="67"/>
      <c r="AO1429" s="67"/>
      <c r="AP1429" s="67"/>
      <c r="AQ1429" s="67"/>
      <c r="AR1429" s="67"/>
      <c r="AS1429" s="67"/>
      <c r="AT1429" s="67"/>
      <c r="AU1429" s="67"/>
      <c r="AV1429" s="67"/>
    </row>
    <row r="1430" spans="1:65" s="60" customFormat="1">
      <c r="A1430" s="169"/>
      <c r="B1430" s="181"/>
      <c r="C1430" s="169"/>
      <c r="D1430" s="169"/>
      <c r="E1430" s="182"/>
      <c r="F1430" s="216">
        <v>1.55</v>
      </c>
      <c r="G1430" s="178" t="s">
        <v>40</v>
      </c>
      <c r="H1430" s="178">
        <v>9</v>
      </c>
      <c r="I1430" s="178">
        <v>0.48699999999999999</v>
      </c>
      <c r="J1430" s="35"/>
      <c r="K1430" s="36"/>
      <c r="L1430" s="36"/>
      <c r="AG1430" s="67"/>
      <c r="AH1430" s="67"/>
      <c r="AI1430" s="67"/>
      <c r="AJ1430" s="67"/>
      <c r="AK1430" s="67"/>
      <c r="AL1430" s="67"/>
      <c r="AM1430" s="67"/>
      <c r="AN1430" s="67"/>
      <c r="AO1430" s="67"/>
      <c r="AP1430" s="67"/>
      <c r="AQ1430" s="67"/>
      <c r="AR1430" s="67"/>
      <c r="AS1430" s="67"/>
      <c r="AT1430" s="67"/>
      <c r="AU1430" s="67"/>
      <c r="AV1430" s="67"/>
    </row>
    <row r="1431" spans="1:65" s="60" customFormat="1">
      <c r="A1431" s="169"/>
      <c r="B1431" s="181"/>
      <c r="C1431" s="169"/>
      <c r="D1431" s="169"/>
      <c r="E1431" s="182"/>
      <c r="F1431" s="216">
        <v>1.85</v>
      </c>
      <c r="G1431" s="178" t="s">
        <v>40</v>
      </c>
      <c r="H1431" s="178">
        <v>47</v>
      </c>
      <c r="I1431" s="178">
        <v>3.0489999999999999</v>
      </c>
      <c r="J1431" s="35"/>
      <c r="K1431" s="36"/>
      <c r="L1431" s="36"/>
      <c r="AG1431" s="67"/>
      <c r="AH1431" s="67"/>
      <c r="AI1431" s="67"/>
      <c r="AJ1431" s="67"/>
      <c r="AK1431" s="67"/>
      <c r="AL1431" s="67"/>
      <c r="AM1431" s="67"/>
      <c r="AN1431" s="67"/>
      <c r="AO1431" s="67"/>
      <c r="AP1431" s="67"/>
      <c r="AQ1431" s="67"/>
      <c r="AR1431" s="67"/>
      <c r="AS1431" s="67"/>
      <c r="AT1431" s="67"/>
      <c r="AU1431" s="67"/>
      <c r="AV1431" s="67"/>
    </row>
    <row r="1432" spans="1:65" s="60" customFormat="1">
      <c r="A1432" s="169"/>
      <c r="B1432" s="181"/>
      <c r="C1432" s="169"/>
      <c r="D1432" s="169"/>
      <c r="E1432" s="182"/>
      <c r="F1432" s="216">
        <v>1.55</v>
      </c>
      <c r="G1432" s="178" t="s">
        <v>30</v>
      </c>
      <c r="H1432" s="178">
        <v>1</v>
      </c>
      <c r="I1432" s="178">
        <v>8.4000000000000005E-2</v>
      </c>
      <c r="J1432" s="35"/>
      <c r="K1432" s="36"/>
      <c r="L1432" s="36"/>
      <c r="AG1432" s="67"/>
      <c r="AH1432" s="67"/>
      <c r="AI1432" s="67"/>
      <c r="AJ1432" s="67"/>
      <c r="AK1432" s="67"/>
      <c r="AL1432" s="67"/>
      <c r="AM1432" s="67"/>
      <c r="AN1432" s="67"/>
      <c r="AO1432" s="67"/>
      <c r="AP1432" s="67"/>
      <c r="AQ1432" s="67"/>
      <c r="AR1432" s="67"/>
      <c r="AS1432" s="67"/>
      <c r="AT1432" s="67"/>
      <c r="AU1432" s="67"/>
      <c r="AV1432" s="67"/>
    </row>
    <row r="1433" spans="1:65" s="60" customFormat="1">
      <c r="A1433" s="169"/>
      <c r="B1433" s="181"/>
      <c r="C1433" s="169"/>
      <c r="D1433" s="169"/>
      <c r="E1433" s="182"/>
      <c r="F1433" s="216">
        <v>1.85</v>
      </c>
      <c r="G1433" s="178" t="s">
        <v>30</v>
      </c>
      <c r="H1433" s="178">
        <v>11</v>
      </c>
      <c r="I1433" s="178">
        <v>1.3879999999999999</v>
      </c>
      <c r="J1433" s="35"/>
      <c r="K1433" s="36"/>
      <c r="L1433" s="36"/>
      <c r="AG1433" s="67"/>
      <c r="AH1433" s="67"/>
      <c r="AI1433" s="67"/>
      <c r="AJ1433" s="67"/>
      <c r="AK1433" s="67"/>
      <c r="AL1433" s="67"/>
      <c r="AM1433" s="67"/>
      <c r="AN1433" s="67"/>
      <c r="AO1433" s="67"/>
      <c r="AP1433" s="67"/>
      <c r="AQ1433" s="67"/>
      <c r="AR1433" s="67"/>
      <c r="AS1433" s="67"/>
      <c r="AT1433" s="67"/>
      <c r="AU1433" s="67"/>
      <c r="AV1433" s="67"/>
    </row>
    <row r="1434" spans="1:65" s="60" customFormat="1">
      <c r="A1434" s="169"/>
      <c r="B1434" s="181"/>
      <c r="C1434" s="169"/>
      <c r="D1434" s="169"/>
      <c r="E1434" s="182"/>
      <c r="F1434" s="216">
        <v>1.55</v>
      </c>
      <c r="G1434" s="178" t="s">
        <v>31</v>
      </c>
      <c r="H1434" s="178">
        <v>1</v>
      </c>
      <c r="I1434" s="178">
        <v>0.248</v>
      </c>
      <c r="J1434" s="35"/>
      <c r="K1434" s="36"/>
      <c r="L1434" s="36"/>
      <c r="AG1434" s="67"/>
      <c r="AH1434" s="67"/>
      <c r="AI1434" s="67"/>
      <c r="AJ1434" s="67"/>
      <c r="AK1434" s="67"/>
      <c r="AL1434" s="67"/>
      <c r="AM1434" s="67"/>
      <c r="AN1434" s="67"/>
      <c r="AO1434" s="67"/>
      <c r="AP1434" s="67"/>
      <c r="AQ1434" s="67"/>
      <c r="AR1434" s="67"/>
      <c r="AS1434" s="67"/>
      <c r="AT1434" s="67"/>
      <c r="AU1434" s="67"/>
      <c r="AV1434" s="67"/>
    </row>
    <row r="1435" spans="1:65" s="60" customFormat="1">
      <c r="A1435" s="169">
        <v>115</v>
      </c>
      <c r="B1435" s="181" t="s">
        <v>294</v>
      </c>
      <c r="C1435" s="169" t="s">
        <v>116</v>
      </c>
      <c r="D1435" s="35" t="s">
        <v>308</v>
      </c>
      <c r="E1435" s="182" t="s">
        <v>22</v>
      </c>
      <c r="F1435" s="178"/>
      <c r="G1435" s="183" t="s">
        <v>4</v>
      </c>
      <c r="H1435" s="169">
        <v>134</v>
      </c>
      <c r="I1435" s="185">
        <v>7.0759999999999996</v>
      </c>
      <c r="J1435" s="35">
        <v>981</v>
      </c>
      <c r="K1435" s="36"/>
      <c r="L1435" s="36"/>
      <c r="AG1435" s="67"/>
      <c r="AH1435" s="67"/>
      <c r="AI1435" s="67"/>
      <c r="AJ1435" s="67"/>
      <c r="AK1435" s="67"/>
      <c r="AL1435" s="67"/>
      <c r="AM1435" s="67"/>
      <c r="AN1435" s="67"/>
      <c r="AO1435" s="67"/>
      <c r="AP1435" s="67"/>
      <c r="AQ1435" s="67"/>
      <c r="AR1435" s="67"/>
      <c r="AS1435" s="67"/>
      <c r="AT1435" s="67"/>
      <c r="AU1435" s="67"/>
      <c r="AV1435" s="67"/>
    </row>
    <row r="1436" spans="1:65" s="60" customFormat="1">
      <c r="A1436" s="186"/>
      <c r="B1436" s="187"/>
      <c r="C1436" s="188"/>
      <c r="D1436" s="186"/>
      <c r="E1436" s="187"/>
      <c r="F1436" s="189"/>
      <c r="G1436" s="190"/>
      <c r="H1436" s="186"/>
      <c r="I1436" s="186"/>
      <c r="J1436" s="186"/>
      <c r="K1436" s="189"/>
      <c r="L1436" s="189"/>
      <c r="N1436" s="29"/>
      <c r="O1436" s="40"/>
      <c r="P1436" s="29"/>
      <c r="Q1436" s="29"/>
      <c r="R1436" s="40"/>
      <c r="S1436" s="30"/>
      <c r="T1436" s="30"/>
      <c r="U1436" s="30"/>
      <c r="V1436" s="30"/>
      <c r="W1436" s="30"/>
      <c r="X1436" s="30"/>
      <c r="Y1436" s="29"/>
      <c r="Z1436" s="29"/>
      <c r="AA1436" s="30"/>
      <c r="AB1436" s="30"/>
      <c r="AC1436" s="30"/>
      <c r="AX1436" s="67"/>
      <c r="AY1436" s="67"/>
      <c r="AZ1436" s="67"/>
      <c r="BA1436" s="67"/>
      <c r="BB1436" s="67"/>
      <c r="BC1436" s="67"/>
      <c r="BD1436" s="67"/>
      <c r="BE1436" s="67"/>
      <c r="BF1436" s="67"/>
      <c r="BG1436" s="67"/>
      <c r="BH1436" s="67"/>
      <c r="BI1436" s="67"/>
      <c r="BJ1436" s="67"/>
      <c r="BK1436" s="67"/>
      <c r="BL1436" s="67"/>
      <c r="BM1436" s="67"/>
    </row>
    <row r="1437" spans="1:65" s="60" customFormat="1">
      <c r="A1437" s="169"/>
      <c r="B1437" s="181"/>
      <c r="C1437" s="169"/>
      <c r="D1437" s="169"/>
      <c r="E1437" s="182"/>
      <c r="F1437" s="178"/>
      <c r="G1437" s="178"/>
      <c r="H1437" s="178"/>
      <c r="I1437" s="178"/>
      <c r="J1437" s="35"/>
      <c r="K1437" s="36"/>
      <c r="L1437" s="36"/>
      <c r="AG1437" s="67"/>
      <c r="AH1437" s="67"/>
      <c r="AI1437" s="67"/>
      <c r="AJ1437" s="67"/>
      <c r="AK1437" s="67"/>
      <c r="AL1437" s="67"/>
      <c r="AM1437" s="67"/>
      <c r="AN1437" s="67"/>
      <c r="AO1437" s="67"/>
      <c r="AP1437" s="67"/>
      <c r="AQ1437" s="67"/>
      <c r="AR1437" s="67"/>
      <c r="AS1437" s="67"/>
      <c r="AT1437" s="67"/>
      <c r="AU1437" s="67"/>
      <c r="AV1437" s="67"/>
    </row>
    <row r="1438" spans="1:65" s="60" customFormat="1">
      <c r="A1438" s="169"/>
      <c r="B1438" s="67"/>
      <c r="C1438" s="36"/>
      <c r="D1438" s="36"/>
      <c r="E1438" s="67"/>
      <c r="F1438" s="178">
        <v>0.95</v>
      </c>
      <c r="G1438" s="178" t="s">
        <v>39</v>
      </c>
      <c r="H1438" s="178">
        <v>1</v>
      </c>
      <c r="I1438" s="178">
        <v>1.4999999999999999E-2</v>
      </c>
      <c r="J1438" s="35"/>
      <c r="K1438" s="36"/>
      <c r="L1438" s="36"/>
      <c r="AG1438" s="67"/>
      <c r="AH1438" s="67"/>
      <c r="AI1438" s="67"/>
      <c r="AJ1438" s="67"/>
      <c r="AK1438" s="67"/>
      <c r="AL1438" s="67"/>
      <c r="AM1438" s="67"/>
      <c r="AN1438" s="67"/>
      <c r="AO1438" s="67"/>
      <c r="AP1438" s="67"/>
      <c r="AQ1438" s="67"/>
      <c r="AR1438" s="67"/>
      <c r="AS1438" s="67"/>
      <c r="AT1438" s="67"/>
      <c r="AU1438" s="67"/>
      <c r="AV1438" s="67"/>
    </row>
    <row r="1439" spans="1:65" s="60" customFormat="1">
      <c r="A1439" s="169"/>
      <c r="B1439" s="67"/>
      <c r="C1439" s="36"/>
      <c r="D1439" s="36"/>
      <c r="E1439" s="67"/>
      <c r="F1439" s="178">
        <v>1.25</v>
      </c>
      <c r="G1439" s="178" t="s">
        <v>39</v>
      </c>
      <c r="H1439" s="178">
        <v>2</v>
      </c>
      <c r="I1439" s="178">
        <v>4.3999999999999997E-2</v>
      </c>
      <c r="J1439" s="35"/>
      <c r="K1439" s="36"/>
      <c r="L1439" s="36"/>
      <c r="AG1439" s="67"/>
      <c r="AH1439" s="67"/>
      <c r="AI1439" s="67"/>
      <c r="AJ1439" s="67"/>
      <c r="AK1439" s="67"/>
      <c r="AL1439" s="67"/>
      <c r="AM1439" s="67"/>
      <c r="AN1439" s="67"/>
      <c r="AO1439" s="67"/>
      <c r="AP1439" s="67"/>
      <c r="AQ1439" s="67"/>
      <c r="AR1439" s="67"/>
      <c r="AS1439" s="67"/>
      <c r="AT1439" s="67"/>
      <c r="AU1439" s="67"/>
      <c r="AV1439" s="67"/>
    </row>
    <row r="1440" spans="1:65" s="60" customFormat="1">
      <c r="A1440" s="169"/>
      <c r="B1440" s="181"/>
      <c r="C1440" s="169"/>
      <c r="D1440" s="169"/>
      <c r="E1440" s="182"/>
      <c r="F1440" s="216">
        <v>1.55</v>
      </c>
      <c r="G1440" s="178" t="s">
        <v>39</v>
      </c>
      <c r="H1440" s="178">
        <v>8</v>
      </c>
      <c r="I1440" s="178">
        <v>0.22</v>
      </c>
      <c r="J1440" s="35"/>
      <c r="K1440" s="36"/>
      <c r="L1440" s="36"/>
      <c r="AG1440" s="67"/>
      <c r="AH1440" s="67"/>
      <c r="AI1440" s="67"/>
      <c r="AJ1440" s="67"/>
      <c r="AK1440" s="67"/>
      <c r="AL1440" s="67"/>
      <c r="AM1440" s="67"/>
      <c r="AN1440" s="67"/>
      <c r="AO1440" s="67"/>
      <c r="AP1440" s="67"/>
      <c r="AQ1440" s="67"/>
      <c r="AR1440" s="67"/>
      <c r="AS1440" s="67"/>
      <c r="AT1440" s="67"/>
      <c r="AU1440" s="67"/>
      <c r="AV1440" s="67"/>
    </row>
    <row r="1441" spans="1:65" s="60" customFormat="1">
      <c r="A1441" s="169"/>
      <c r="B1441" s="181"/>
      <c r="C1441" s="169"/>
      <c r="D1441" s="169"/>
      <c r="E1441" s="182"/>
      <c r="F1441" s="216">
        <v>1.85</v>
      </c>
      <c r="G1441" s="178" t="s">
        <v>39</v>
      </c>
      <c r="H1441" s="178">
        <v>28</v>
      </c>
      <c r="I1441" s="178">
        <v>0.82799999999999996</v>
      </c>
      <c r="J1441" s="35"/>
      <c r="K1441" s="36"/>
      <c r="L1441" s="36"/>
      <c r="AG1441" s="67"/>
      <c r="AH1441" s="67"/>
      <c r="AI1441" s="67"/>
      <c r="AJ1441" s="67"/>
      <c r="AK1441" s="67"/>
      <c r="AL1441" s="67"/>
      <c r="AM1441" s="67"/>
      <c r="AN1441" s="67"/>
      <c r="AO1441" s="67"/>
      <c r="AP1441" s="67"/>
      <c r="AQ1441" s="67"/>
      <c r="AR1441" s="67"/>
      <c r="AS1441" s="67"/>
      <c r="AT1441" s="67"/>
      <c r="AU1441" s="67"/>
      <c r="AV1441" s="67"/>
    </row>
    <row r="1442" spans="1:65" s="60" customFormat="1">
      <c r="A1442" s="169"/>
      <c r="B1442" s="181"/>
      <c r="C1442" s="169"/>
      <c r="D1442" s="169"/>
      <c r="E1442" s="182"/>
      <c r="F1442" s="178">
        <v>1.25</v>
      </c>
      <c r="G1442" s="178" t="s">
        <v>40</v>
      </c>
      <c r="H1442" s="178">
        <v>4</v>
      </c>
      <c r="I1442" s="178">
        <v>0.17399999999999999</v>
      </c>
      <c r="J1442" s="35"/>
      <c r="K1442" s="36"/>
      <c r="L1442" s="36"/>
      <c r="AG1442" s="67"/>
      <c r="AH1442" s="67"/>
      <c r="AI1442" s="67"/>
      <c r="AJ1442" s="67"/>
      <c r="AK1442" s="67"/>
      <c r="AL1442" s="67"/>
      <c r="AM1442" s="67"/>
      <c r="AN1442" s="67"/>
      <c r="AO1442" s="67"/>
      <c r="AP1442" s="67"/>
      <c r="AQ1442" s="67"/>
      <c r="AR1442" s="67"/>
      <c r="AS1442" s="67"/>
      <c r="AT1442" s="67"/>
      <c r="AU1442" s="67"/>
      <c r="AV1442" s="67"/>
    </row>
    <row r="1443" spans="1:65" s="60" customFormat="1">
      <c r="A1443" s="169"/>
      <c r="B1443" s="181"/>
      <c r="C1443" s="169"/>
      <c r="D1443" s="169"/>
      <c r="E1443" s="182"/>
      <c r="F1443" s="216">
        <v>1.55</v>
      </c>
      <c r="G1443" s="178" t="s">
        <v>40</v>
      </c>
      <c r="H1443" s="178">
        <v>6</v>
      </c>
      <c r="I1443" s="178">
        <v>0.28000000000000003</v>
      </c>
      <c r="J1443" s="35"/>
      <c r="K1443" s="36"/>
      <c r="L1443" s="36"/>
      <c r="AG1443" s="67"/>
      <c r="AH1443" s="67"/>
      <c r="AI1443" s="67"/>
      <c r="AJ1443" s="67"/>
      <c r="AK1443" s="67"/>
      <c r="AL1443" s="67"/>
      <c r="AM1443" s="67"/>
      <c r="AN1443" s="67"/>
      <c r="AO1443" s="67"/>
      <c r="AP1443" s="67"/>
      <c r="AQ1443" s="67"/>
      <c r="AR1443" s="67"/>
      <c r="AS1443" s="67"/>
      <c r="AT1443" s="67"/>
      <c r="AU1443" s="67"/>
      <c r="AV1443" s="67"/>
    </row>
    <row r="1444" spans="1:65" s="60" customFormat="1">
      <c r="A1444" s="169"/>
      <c r="B1444" s="181"/>
      <c r="C1444" s="169"/>
      <c r="D1444" s="169"/>
      <c r="E1444" s="182"/>
      <c r="F1444" s="216">
        <v>1.85</v>
      </c>
      <c r="G1444" s="178" t="s">
        <v>40</v>
      </c>
      <c r="H1444" s="178">
        <v>48</v>
      </c>
      <c r="I1444" s="178">
        <v>3.1190000000000002</v>
      </c>
      <c r="J1444" s="35"/>
      <c r="K1444" s="36"/>
      <c r="L1444" s="36"/>
      <c r="AG1444" s="67"/>
      <c r="AH1444" s="67"/>
      <c r="AI1444" s="67"/>
      <c r="AJ1444" s="67"/>
      <c r="AK1444" s="67"/>
      <c r="AL1444" s="67"/>
      <c r="AM1444" s="67"/>
      <c r="AN1444" s="67"/>
      <c r="AO1444" s="67"/>
      <c r="AP1444" s="67"/>
      <c r="AQ1444" s="67"/>
      <c r="AR1444" s="67"/>
      <c r="AS1444" s="67"/>
      <c r="AT1444" s="67"/>
      <c r="AU1444" s="67"/>
      <c r="AV1444" s="67"/>
    </row>
    <row r="1445" spans="1:65" s="60" customFormat="1">
      <c r="A1445" s="169"/>
      <c r="B1445" s="181"/>
      <c r="C1445" s="169"/>
      <c r="D1445" s="169"/>
      <c r="E1445" s="182"/>
      <c r="F1445" s="216">
        <v>2</v>
      </c>
      <c r="G1445" s="178" t="s">
        <v>40</v>
      </c>
      <c r="H1445" s="178">
        <v>3</v>
      </c>
      <c r="I1445" s="178">
        <v>0.28599999999999998</v>
      </c>
      <c r="J1445" s="35"/>
      <c r="K1445" s="36"/>
      <c r="L1445" s="36"/>
      <c r="AG1445" s="67"/>
      <c r="AH1445" s="67"/>
      <c r="AI1445" s="67"/>
      <c r="AJ1445" s="67"/>
      <c r="AK1445" s="67"/>
      <c r="AL1445" s="67"/>
      <c r="AM1445" s="67"/>
      <c r="AN1445" s="67"/>
      <c r="AO1445" s="67"/>
      <c r="AP1445" s="67"/>
      <c r="AQ1445" s="67"/>
      <c r="AR1445" s="67"/>
      <c r="AS1445" s="67"/>
      <c r="AT1445" s="67"/>
      <c r="AU1445" s="67"/>
      <c r="AV1445" s="67"/>
    </row>
    <row r="1446" spans="1:65" s="60" customFormat="1">
      <c r="A1446" s="169"/>
      <c r="B1446" s="181"/>
      <c r="C1446" s="169"/>
      <c r="D1446" s="169"/>
      <c r="E1446" s="182"/>
      <c r="F1446" s="216">
        <v>1.25</v>
      </c>
      <c r="G1446" s="178" t="s">
        <v>30</v>
      </c>
      <c r="H1446" s="178">
        <v>1</v>
      </c>
      <c r="I1446" s="178">
        <v>0.11799999999999999</v>
      </c>
      <c r="J1446" s="35"/>
      <c r="K1446" s="36"/>
      <c r="L1446" s="36"/>
      <c r="AG1446" s="67"/>
      <c r="AH1446" s="67"/>
      <c r="AI1446" s="67"/>
      <c r="AJ1446" s="67"/>
      <c r="AK1446" s="67"/>
      <c r="AL1446" s="67"/>
      <c r="AM1446" s="67"/>
      <c r="AN1446" s="67"/>
      <c r="AO1446" s="67"/>
      <c r="AP1446" s="67"/>
      <c r="AQ1446" s="67"/>
      <c r="AR1446" s="67"/>
      <c r="AS1446" s="67"/>
      <c r="AT1446" s="67"/>
      <c r="AU1446" s="67"/>
      <c r="AV1446" s="67"/>
    </row>
    <row r="1447" spans="1:65" s="60" customFormat="1">
      <c r="A1447" s="169"/>
      <c r="B1447" s="181"/>
      <c r="C1447" s="169"/>
      <c r="D1447" s="169"/>
      <c r="E1447" s="182"/>
      <c r="F1447" s="216">
        <v>1.85</v>
      </c>
      <c r="G1447" s="178" t="s">
        <v>30</v>
      </c>
      <c r="H1447" s="178">
        <v>21</v>
      </c>
      <c r="I1447" s="178">
        <v>2.81</v>
      </c>
      <c r="J1447" s="35"/>
      <c r="K1447" s="36"/>
      <c r="L1447" s="36"/>
      <c r="AG1447" s="67"/>
      <c r="AH1447" s="67"/>
      <c r="AI1447" s="67"/>
      <c r="AJ1447" s="67"/>
      <c r="AK1447" s="67"/>
      <c r="AL1447" s="67"/>
      <c r="AM1447" s="67"/>
      <c r="AN1447" s="67"/>
      <c r="AO1447" s="67"/>
      <c r="AP1447" s="67"/>
      <c r="AQ1447" s="67"/>
      <c r="AR1447" s="67"/>
      <c r="AS1447" s="67"/>
      <c r="AT1447" s="67"/>
      <c r="AU1447" s="67"/>
      <c r="AV1447" s="67"/>
    </row>
    <row r="1448" spans="1:65" s="60" customFormat="1">
      <c r="A1448" s="169"/>
      <c r="B1448" s="181"/>
      <c r="C1448" s="169"/>
      <c r="D1448" s="169"/>
      <c r="E1448" s="182"/>
      <c r="F1448" s="216">
        <v>2.15</v>
      </c>
      <c r="G1448" s="178" t="s">
        <v>30</v>
      </c>
      <c r="H1448" s="178">
        <v>2</v>
      </c>
      <c r="I1448" s="178">
        <v>0.40200000000000002</v>
      </c>
      <c r="J1448" s="35"/>
      <c r="K1448" s="36"/>
      <c r="L1448" s="36"/>
      <c r="AG1448" s="67"/>
      <c r="AH1448" s="67"/>
      <c r="AI1448" s="67"/>
      <c r="AJ1448" s="67"/>
      <c r="AK1448" s="67"/>
      <c r="AL1448" s="67"/>
      <c r="AM1448" s="67"/>
      <c r="AN1448" s="67"/>
      <c r="AO1448" s="67"/>
      <c r="AP1448" s="67"/>
      <c r="AQ1448" s="67"/>
      <c r="AR1448" s="67"/>
      <c r="AS1448" s="67"/>
      <c r="AT1448" s="67"/>
      <c r="AU1448" s="67"/>
      <c r="AV1448" s="67"/>
    </row>
    <row r="1449" spans="1:65" s="60" customFormat="1">
      <c r="A1449" s="169">
        <v>116</v>
      </c>
      <c r="B1449" s="181" t="s">
        <v>294</v>
      </c>
      <c r="C1449" s="169" t="s">
        <v>116</v>
      </c>
      <c r="D1449" s="35" t="s">
        <v>309</v>
      </c>
      <c r="E1449" s="182" t="s">
        <v>22</v>
      </c>
      <c r="F1449" s="178"/>
      <c r="G1449" s="183" t="s">
        <v>4</v>
      </c>
      <c r="H1449" s="169">
        <v>124</v>
      </c>
      <c r="I1449" s="185">
        <v>8.2959999999999994</v>
      </c>
      <c r="J1449" s="35">
        <v>1210</v>
      </c>
      <c r="K1449" s="36"/>
      <c r="L1449" s="36"/>
      <c r="AG1449" s="67"/>
      <c r="AH1449" s="67"/>
      <c r="AI1449" s="67"/>
      <c r="AJ1449" s="67"/>
      <c r="AK1449" s="67"/>
      <c r="AL1449" s="67"/>
      <c r="AM1449" s="67"/>
      <c r="AN1449" s="67"/>
      <c r="AO1449" s="67"/>
      <c r="AP1449" s="67"/>
      <c r="AQ1449" s="67"/>
      <c r="AR1449" s="67"/>
      <c r="AS1449" s="67"/>
      <c r="AT1449" s="67"/>
      <c r="AU1449" s="67"/>
      <c r="AV1449" s="67"/>
    </row>
    <row r="1450" spans="1:65" s="60" customFormat="1">
      <c r="A1450" s="186"/>
      <c r="B1450" s="187"/>
      <c r="C1450" s="188"/>
      <c r="D1450" s="186"/>
      <c r="E1450" s="187"/>
      <c r="F1450" s="189"/>
      <c r="G1450" s="190"/>
      <c r="H1450" s="186"/>
      <c r="I1450" s="186"/>
      <c r="J1450" s="186"/>
      <c r="K1450" s="189"/>
      <c r="L1450" s="189"/>
      <c r="N1450" s="29"/>
      <c r="O1450" s="40"/>
      <c r="P1450" s="29"/>
      <c r="Q1450" s="29"/>
      <c r="R1450" s="40"/>
      <c r="S1450" s="30"/>
      <c r="T1450" s="30"/>
      <c r="U1450" s="30"/>
      <c r="V1450" s="30"/>
      <c r="W1450" s="30"/>
      <c r="X1450" s="30"/>
      <c r="Y1450" s="29"/>
      <c r="Z1450" s="29"/>
      <c r="AA1450" s="30"/>
      <c r="AB1450" s="30"/>
      <c r="AC1450" s="30"/>
      <c r="AX1450" s="67"/>
      <c r="AY1450" s="67"/>
      <c r="AZ1450" s="67"/>
      <c r="BA1450" s="67"/>
      <c r="BB1450" s="67"/>
      <c r="BC1450" s="67"/>
      <c r="BD1450" s="67"/>
      <c r="BE1450" s="67"/>
      <c r="BF1450" s="67"/>
      <c r="BG1450" s="67"/>
      <c r="BH1450" s="67"/>
      <c r="BI1450" s="67"/>
      <c r="BJ1450" s="67"/>
      <c r="BK1450" s="67"/>
      <c r="BL1450" s="67"/>
      <c r="BM1450" s="67"/>
    </row>
    <row r="1451" spans="1:65" s="60" customFormat="1">
      <c r="A1451" s="169"/>
      <c r="B1451" s="181"/>
      <c r="C1451" s="169"/>
      <c r="D1451" s="169"/>
      <c r="E1451" s="182"/>
      <c r="F1451" s="178"/>
      <c r="G1451" s="178"/>
      <c r="H1451" s="178"/>
      <c r="I1451" s="178"/>
      <c r="J1451" s="35"/>
      <c r="K1451" s="36"/>
      <c r="L1451" s="36"/>
      <c r="AG1451" s="67"/>
      <c r="AH1451" s="67"/>
      <c r="AI1451" s="67"/>
      <c r="AJ1451" s="67"/>
      <c r="AK1451" s="67"/>
      <c r="AL1451" s="67"/>
      <c r="AM1451" s="67"/>
      <c r="AN1451" s="67"/>
      <c r="AO1451" s="67"/>
      <c r="AP1451" s="67"/>
      <c r="AQ1451" s="67"/>
      <c r="AR1451" s="67"/>
      <c r="AS1451" s="67"/>
      <c r="AT1451" s="67"/>
      <c r="AU1451" s="67"/>
      <c r="AV1451" s="67"/>
    </row>
    <row r="1452" spans="1:65" s="60" customFormat="1">
      <c r="A1452" s="169"/>
      <c r="B1452" s="67"/>
      <c r="C1452" s="36"/>
      <c r="D1452" s="36"/>
      <c r="E1452" s="38" t="s">
        <v>310</v>
      </c>
      <c r="F1452" s="36">
        <v>0</v>
      </c>
      <c r="G1452" s="36">
        <v>0</v>
      </c>
      <c r="H1452" s="36">
        <v>0</v>
      </c>
      <c r="I1452" s="44">
        <v>2</v>
      </c>
      <c r="J1452" s="368"/>
      <c r="K1452" s="36"/>
      <c r="L1452" s="36"/>
      <c r="AG1452" s="67"/>
      <c r="AH1452" s="67"/>
      <c r="AI1452" s="67"/>
      <c r="AJ1452" s="67"/>
      <c r="AK1452" s="67"/>
      <c r="AL1452" s="67"/>
      <c r="AM1452" s="67"/>
      <c r="AN1452" s="67"/>
      <c r="AO1452" s="67"/>
      <c r="AP1452" s="67"/>
      <c r="AQ1452" s="67"/>
      <c r="AR1452" s="67"/>
      <c r="AS1452" s="67"/>
      <c r="AT1452" s="67"/>
      <c r="AU1452" s="67"/>
      <c r="AV1452" s="67"/>
    </row>
    <row r="1453" spans="1:65" s="60" customFormat="1">
      <c r="A1453" s="169"/>
      <c r="B1453" s="67"/>
      <c r="C1453" s="36"/>
      <c r="D1453" s="36"/>
      <c r="E1453" s="38" t="s">
        <v>21</v>
      </c>
      <c r="F1453" s="36">
        <v>0</v>
      </c>
      <c r="G1453" s="36">
        <v>0</v>
      </c>
      <c r="H1453" s="36">
        <v>0</v>
      </c>
      <c r="I1453" s="44">
        <v>1</v>
      </c>
      <c r="J1453" s="368"/>
      <c r="K1453" s="36"/>
      <c r="L1453" s="36"/>
      <c r="AG1453" s="67"/>
      <c r="AH1453" s="67"/>
      <c r="AI1453" s="67"/>
      <c r="AJ1453" s="67"/>
      <c r="AK1453" s="67"/>
      <c r="AL1453" s="67"/>
      <c r="AM1453" s="67"/>
      <c r="AN1453" s="67"/>
      <c r="AO1453" s="67"/>
      <c r="AP1453" s="67"/>
      <c r="AQ1453" s="67"/>
      <c r="AR1453" s="67"/>
      <c r="AS1453" s="67"/>
      <c r="AT1453" s="67"/>
      <c r="AU1453" s="67"/>
      <c r="AV1453" s="67"/>
    </row>
    <row r="1454" spans="1:65" s="60" customFormat="1">
      <c r="A1454" s="169"/>
      <c r="B1454" s="181"/>
      <c r="C1454" s="169"/>
      <c r="D1454" s="169"/>
      <c r="E1454" s="38" t="s">
        <v>22</v>
      </c>
      <c r="F1454" s="36">
        <v>0</v>
      </c>
      <c r="G1454" s="36">
        <v>0</v>
      </c>
      <c r="H1454" s="36">
        <v>0</v>
      </c>
      <c r="I1454" s="44">
        <v>4.5</v>
      </c>
      <c r="J1454" s="368"/>
      <c r="K1454" s="36"/>
      <c r="L1454" s="36"/>
      <c r="AG1454" s="67"/>
      <c r="AH1454" s="67"/>
      <c r="AI1454" s="67"/>
      <c r="AJ1454" s="67"/>
      <c r="AK1454" s="67"/>
      <c r="AL1454" s="67"/>
      <c r="AM1454" s="67"/>
      <c r="AN1454" s="67"/>
      <c r="AO1454" s="67"/>
      <c r="AP1454" s="67"/>
      <c r="AQ1454" s="67"/>
      <c r="AR1454" s="67"/>
      <c r="AS1454" s="67"/>
      <c r="AT1454" s="67"/>
      <c r="AU1454" s="67"/>
      <c r="AV1454" s="67"/>
    </row>
    <row r="1455" spans="1:65" s="60" customFormat="1">
      <c r="A1455" s="169"/>
      <c r="B1455" s="181"/>
      <c r="C1455" s="169"/>
      <c r="D1455" s="169"/>
      <c r="E1455" s="38" t="s">
        <v>2</v>
      </c>
      <c r="F1455" s="36">
        <v>0</v>
      </c>
      <c r="G1455" s="36">
        <v>0</v>
      </c>
      <c r="H1455" s="36">
        <v>0</v>
      </c>
      <c r="I1455" s="44">
        <v>0.5</v>
      </c>
      <c r="J1455" s="368"/>
      <c r="K1455" s="36"/>
      <c r="L1455" s="36"/>
      <c r="AG1455" s="67"/>
      <c r="AH1455" s="67"/>
      <c r="AI1455" s="67"/>
      <c r="AJ1455" s="67"/>
      <c r="AK1455" s="67"/>
      <c r="AL1455" s="67"/>
      <c r="AM1455" s="67"/>
      <c r="AN1455" s="67"/>
      <c r="AO1455" s="67"/>
      <c r="AP1455" s="67"/>
      <c r="AQ1455" s="67"/>
      <c r="AR1455" s="67"/>
      <c r="AS1455" s="67"/>
      <c r="AT1455" s="67"/>
      <c r="AU1455" s="67"/>
      <c r="AV1455" s="67"/>
    </row>
    <row r="1456" spans="1:65" s="60" customFormat="1">
      <c r="A1456" s="169">
        <v>117</v>
      </c>
      <c r="B1456" s="181" t="s">
        <v>294</v>
      </c>
      <c r="C1456" s="169" t="s">
        <v>116</v>
      </c>
      <c r="D1456" s="35" t="s">
        <v>311</v>
      </c>
      <c r="E1456" s="182" t="s">
        <v>559</v>
      </c>
      <c r="F1456" s="33"/>
      <c r="G1456" s="25" t="s">
        <v>4</v>
      </c>
      <c r="H1456" s="35"/>
      <c r="I1456" s="47">
        <v>8</v>
      </c>
      <c r="J1456" s="35">
        <v>311</v>
      </c>
      <c r="K1456" s="36"/>
      <c r="L1456" s="36"/>
      <c r="AG1456" s="67"/>
      <c r="AH1456" s="67"/>
      <c r="AI1456" s="67"/>
      <c r="AJ1456" s="67"/>
      <c r="AK1456" s="67"/>
      <c r="AL1456" s="67"/>
      <c r="AM1456" s="67"/>
      <c r="AN1456" s="67"/>
      <c r="AO1456" s="67"/>
      <c r="AP1456" s="67"/>
      <c r="AQ1456" s="67"/>
      <c r="AR1456" s="67"/>
      <c r="AS1456" s="67"/>
      <c r="AT1456" s="67"/>
      <c r="AU1456" s="67"/>
      <c r="AV1456" s="67"/>
    </row>
    <row r="1457" spans="1:65" s="60" customFormat="1">
      <c r="A1457" s="186"/>
      <c r="B1457" s="187"/>
      <c r="C1457" s="188"/>
      <c r="D1457" s="186"/>
      <c r="E1457" s="187"/>
      <c r="F1457" s="189"/>
      <c r="G1457" s="190"/>
      <c r="H1457" s="186"/>
      <c r="I1457" s="186"/>
      <c r="J1457" s="186"/>
      <c r="K1457" s="189"/>
      <c r="L1457" s="189"/>
      <c r="N1457" s="29"/>
      <c r="O1457" s="40"/>
      <c r="P1457" s="29"/>
      <c r="Q1457" s="29"/>
      <c r="R1457" s="40"/>
      <c r="S1457" s="30"/>
      <c r="T1457" s="30"/>
      <c r="U1457" s="30"/>
      <c r="V1457" s="30"/>
      <c r="W1457" s="30"/>
      <c r="X1457" s="30"/>
      <c r="Y1457" s="29"/>
      <c r="Z1457" s="29"/>
      <c r="AA1457" s="30"/>
      <c r="AB1457" s="30"/>
      <c r="AC1457" s="30"/>
      <c r="AX1457" s="67"/>
      <c r="AY1457" s="67"/>
      <c r="AZ1457" s="67"/>
      <c r="BA1457" s="67"/>
      <c r="BB1457" s="67"/>
      <c r="BC1457" s="67"/>
      <c r="BD1457" s="67"/>
      <c r="BE1457" s="67"/>
      <c r="BF1457" s="67"/>
      <c r="BG1457" s="67"/>
      <c r="BH1457" s="67"/>
      <c r="BI1457" s="67"/>
      <c r="BJ1457" s="67"/>
      <c r="BK1457" s="67"/>
      <c r="BL1457" s="67"/>
      <c r="BM1457" s="67"/>
    </row>
    <row r="1458" spans="1:65" s="60" customFormat="1">
      <c r="A1458" s="35"/>
      <c r="B1458" s="38"/>
      <c r="C1458" s="61"/>
      <c r="D1458" s="35"/>
      <c r="E1458" s="38"/>
      <c r="F1458" s="36"/>
      <c r="G1458" s="25"/>
      <c r="H1458" s="35"/>
      <c r="I1458" s="35"/>
      <c r="J1458" s="35"/>
      <c r="K1458" s="36"/>
      <c r="L1458" s="36"/>
      <c r="N1458" s="29"/>
      <c r="O1458" s="40"/>
      <c r="P1458" s="29"/>
      <c r="Q1458" s="29"/>
      <c r="R1458" s="40"/>
      <c r="S1458" s="30"/>
      <c r="T1458" s="30"/>
      <c r="U1458" s="30"/>
      <c r="V1458" s="30"/>
      <c r="W1458" s="30"/>
      <c r="X1458" s="30"/>
      <c r="Y1458" s="29"/>
      <c r="Z1458" s="29"/>
      <c r="AA1458" s="30"/>
      <c r="AB1458" s="30"/>
      <c r="AC1458" s="30"/>
      <c r="AX1458" s="67"/>
      <c r="AY1458" s="67"/>
      <c r="AZ1458" s="67"/>
      <c r="BA1458" s="67"/>
      <c r="BB1458" s="67"/>
      <c r="BC1458" s="67"/>
      <c r="BD1458" s="67"/>
      <c r="BE1458" s="67"/>
      <c r="BF1458" s="67"/>
      <c r="BG1458" s="67"/>
      <c r="BH1458" s="67"/>
      <c r="BI1458" s="67"/>
      <c r="BJ1458" s="67"/>
      <c r="BK1458" s="67"/>
      <c r="BL1458" s="67"/>
      <c r="BM1458" s="67"/>
    </row>
    <row r="1459" spans="1:65" s="212" customFormat="1" ht="12" customHeight="1">
      <c r="A1459" s="169"/>
      <c r="B1459" s="181"/>
      <c r="C1459" s="169"/>
      <c r="D1459" s="169"/>
      <c r="E1459" s="182"/>
      <c r="F1459" s="178">
        <v>0.95</v>
      </c>
      <c r="G1459" s="178" t="s">
        <v>32</v>
      </c>
      <c r="H1459" s="178">
        <v>6</v>
      </c>
      <c r="I1459" s="178">
        <v>5.8000000000000003E-2</v>
      </c>
      <c r="J1459" s="181"/>
      <c r="K1459" s="211"/>
      <c r="L1459" s="211"/>
    </row>
    <row r="1460" spans="1:65" s="212" customFormat="1" ht="12" customHeight="1">
      <c r="A1460" s="169"/>
      <c r="B1460" s="181"/>
      <c r="C1460" s="169"/>
      <c r="D1460" s="169"/>
      <c r="E1460" s="182"/>
      <c r="F1460" s="178">
        <v>1.25</v>
      </c>
      <c r="G1460" s="178" t="s">
        <v>32</v>
      </c>
      <c r="H1460" s="178">
        <v>29</v>
      </c>
      <c r="I1460" s="178">
        <v>0.34200000000000003</v>
      </c>
      <c r="J1460" s="181"/>
      <c r="K1460" s="211"/>
      <c r="L1460" s="211"/>
    </row>
    <row r="1461" spans="1:65" s="212" customFormat="1" ht="12" customHeight="1">
      <c r="A1461" s="169"/>
      <c r="B1461" s="181"/>
      <c r="C1461" s="169"/>
      <c r="D1461" s="169"/>
      <c r="E1461" s="182"/>
      <c r="F1461" s="178">
        <v>1.55</v>
      </c>
      <c r="G1461" s="178" t="s">
        <v>32</v>
      </c>
      <c r="H1461" s="178">
        <v>3</v>
      </c>
      <c r="I1461" s="178">
        <v>5.2999999999999999E-2</v>
      </c>
      <c r="J1461" s="181"/>
      <c r="K1461" s="211"/>
      <c r="L1461" s="211"/>
    </row>
    <row r="1462" spans="1:65" s="212" customFormat="1" ht="12" customHeight="1">
      <c r="A1462" s="169"/>
      <c r="B1462" s="181"/>
      <c r="C1462" s="169"/>
      <c r="D1462" s="169"/>
      <c r="E1462" s="182"/>
      <c r="F1462" s="178">
        <v>0.95</v>
      </c>
      <c r="G1462" s="178" t="s">
        <v>33</v>
      </c>
      <c r="H1462" s="178">
        <v>1</v>
      </c>
      <c r="I1462" s="178">
        <v>2.4E-2</v>
      </c>
      <c r="J1462" s="181"/>
      <c r="K1462" s="211"/>
      <c r="L1462" s="211"/>
    </row>
    <row r="1463" spans="1:65" s="212" customFormat="1" ht="12" customHeight="1">
      <c r="A1463" s="169"/>
      <c r="B1463" s="181"/>
      <c r="C1463" s="169"/>
      <c r="D1463" s="169"/>
      <c r="E1463" s="182"/>
      <c r="F1463" s="178">
        <v>1.25</v>
      </c>
      <c r="G1463" s="178" t="s">
        <v>33</v>
      </c>
      <c r="H1463" s="178">
        <v>19</v>
      </c>
      <c r="I1463" s="178">
        <v>0.53300000000000003</v>
      </c>
      <c r="J1463" s="181"/>
      <c r="K1463" s="211"/>
      <c r="L1463" s="211"/>
    </row>
    <row r="1464" spans="1:65" s="212" customFormat="1" ht="12" customHeight="1">
      <c r="A1464" s="169"/>
      <c r="B1464" s="68"/>
      <c r="C1464" s="169"/>
      <c r="D1464" s="169"/>
      <c r="E1464" s="182"/>
      <c r="F1464" s="178">
        <v>1.25</v>
      </c>
      <c r="G1464" s="178" t="s">
        <v>34</v>
      </c>
      <c r="H1464" s="178">
        <v>1</v>
      </c>
      <c r="I1464" s="178">
        <v>6.9000000000000006E-2</v>
      </c>
      <c r="J1464" s="181"/>
      <c r="K1464" s="211"/>
      <c r="L1464" s="211"/>
    </row>
    <row r="1465" spans="1:65" s="212" customFormat="1" ht="12" customHeight="1">
      <c r="A1465" s="169"/>
      <c r="B1465" s="181"/>
      <c r="C1465" s="169"/>
      <c r="D1465" s="169"/>
      <c r="E1465" s="182" t="s">
        <v>20</v>
      </c>
      <c r="F1465" s="178"/>
      <c r="G1465" s="169" t="s">
        <v>4</v>
      </c>
      <c r="H1465" s="169">
        <v>59</v>
      </c>
      <c r="I1465" s="169">
        <v>1.079</v>
      </c>
      <c r="J1465" s="181"/>
      <c r="K1465" s="211"/>
      <c r="L1465" s="211"/>
    </row>
    <row r="1466" spans="1:65" s="212" customFormat="1" ht="11.25" customHeight="1">
      <c r="A1466" s="169"/>
      <c r="B1466" s="181"/>
      <c r="C1466" s="169"/>
      <c r="D1466" s="169"/>
      <c r="E1466" s="182"/>
      <c r="F1466" s="178">
        <v>1.25</v>
      </c>
      <c r="G1466" s="178" t="s">
        <v>39</v>
      </c>
      <c r="H1466" s="169">
        <v>1</v>
      </c>
      <c r="I1466" s="169">
        <v>2.3E-2</v>
      </c>
      <c r="J1466" s="181"/>
      <c r="K1466" s="211"/>
      <c r="L1466" s="211"/>
    </row>
    <row r="1467" spans="1:65" s="212" customFormat="1" ht="12" customHeight="1">
      <c r="A1467" s="169"/>
      <c r="B1467" s="181"/>
      <c r="C1467" s="169"/>
      <c r="D1467" s="169"/>
      <c r="E1467" s="182"/>
      <c r="F1467" s="178">
        <v>0.95</v>
      </c>
      <c r="G1467" s="178" t="s">
        <v>40</v>
      </c>
      <c r="H1467" s="169">
        <v>1</v>
      </c>
      <c r="I1467" s="169">
        <v>2.9000000000000001E-2</v>
      </c>
      <c r="J1467" s="181"/>
      <c r="K1467" s="211"/>
      <c r="L1467" s="211"/>
    </row>
    <row r="1468" spans="1:65" s="212" customFormat="1" ht="12" customHeight="1">
      <c r="A1468" s="169"/>
      <c r="B1468" s="181"/>
      <c r="C1468" s="169"/>
      <c r="D1468" s="169"/>
      <c r="E1468" s="182"/>
      <c r="F1468" s="178">
        <v>1.25</v>
      </c>
      <c r="G1468" s="178" t="s">
        <v>40</v>
      </c>
      <c r="H1468" s="169">
        <v>4</v>
      </c>
      <c r="I1468" s="169">
        <v>0.21299999999999999</v>
      </c>
      <c r="J1468" s="181"/>
      <c r="K1468" s="211"/>
      <c r="L1468" s="211"/>
    </row>
    <row r="1469" spans="1:65" s="212" customFormat="1" ht="12" customHeight="1">
      <c r="A1469" s="169"/>
      <c r="B1469" s="181"/>
      <c r="C1469" s="169"/>
      <c r="D1469" s="169"/>
      <c r="E1469" s="182"/>
      <c r="F1469" s="178">
        <v>1.55</v>
      </c>
      <c r="G1469" s="178" t="s">
        <v>40</v>
      </c>
      <c r="H1469" s="169">
        <v>6</v>
      </c>
      <c r="I1469" s="169">
        <v>0.33300000000000002</v>
      </c>
      <c r="J1469" s="181"/>
      <c r="K1469" s="211"/>
      <c r="L1469" s="211"/>
    </row>
    <row r="1470" spans="1:65" s="212" customFormat="1" ht="12" customHeight="1">
      <c r="A1470" s="169"/>
      <c r="B1470" s="181"/>
      <c r="C1470" s="169"/>
      <c r="D1470" s="169"/>
      <c r="E1470" s="182"/>
      <c r="F1470" s="178">
        <v>1.25</v>
      </c>
      <c r="G1470" s="178" t="s">
        <v>30</v>
      </c>
      <c r="H1470" s="169">
        <v>3</v>
      </c>
      <c r="I1470" s="169">
        <v>0.36399999999999999</v>
      </c>
      <c r="J1470" s="181"/>
      <c r="K1470" s="211"/>
      <c r="L1470" s="211"/>
    </row>
    <row r="1471" spans="1:65" s="212" customFormat="1" ht="12" customHeight="1">
      <c r="A1471" s="169"/>
      <c r="B1471" s="181"/>
      <c r="C1471" s="169"/>
      <c r="D1471" s="169"/>
      <c r="E1471" s="182"/>
      <c r="F1471" s="178">
        <v>1.55</v>
      </c>
      <c r="G1471" s="178" t="s">
        <v>30</v>
      </c>
      <c r="H1471" s="169">
        <v>9</v>
      </c>
      <c r="I1471" s="169">
        <v>1.113</v>
      </c>
      <c r="J1471" s="181"/>
      <c r="K1471" s="211"/>
      <c r="L1471" s="211"/>
    </row>
    <row r="1472" spans="1:65" s="212" customFormat="1" ht="12" customHeight="1">
      <c r="A1472" s="169"/>
      <c r="B1472" s="181"/>
      <c r="C1472" s="169"/>
      <c r="D1472" s="169"/>
      <c r="E1472" s="182"/>
      <c r="F1472" s="178">
        <v>1.85</v>
      </c>
      <c r="G1472" s="178" t="s">
        <v>30</v>
      </c>
      <c r="H1472" s="169">
        <v>3</v>
      </c>
      <c r="I1472" s="169">
        <v>0.39900000000000002</v>
      </c>
      <c r="J1472" s="181"/>
      <c r="K1472" s="211"/>
      <c r="L1472" s="211"/>
    </row>
    <row r="1473" spans="1:65" s="212" customFormat="1" ht="12" customHeight="1">
      <c r="A1473" s="169"/>
      <c r="B1473" s="181"/>
      <c r="C1473" s="169"/>
      <c r="D1473" s="169"/>
      <c r="E1473" s="182"/>
      <c r="F1473" s="178">
        <v>1.25</v>
      </c>
      <c r="G1473" s="178" t="s">
        <v>31</v>
      </c>
      <c r="H1473" s="169">
        <v>1</v>
      </c>
      <c r="I1473" s="169">
        <v>0.153</v>
      </c>
      <c r="J1473" s="181"/>
      <c r="K1473" s="211"/>
      <c r="L1473" s="211"/>
    </row>
    <row r="1474" spans="1:65" s="212" customFormat="1" ht="12" customHeight="1">
      <c r="A1474" s="169"/>
      <c r="B1474" s="181"/>
      <c r="C1474" s="169"/>
      <c r="D1474" s="169"/>
      <c r="E1474" s="182"/>
      <c r="F1474" s="178">
        <v>1.55</v>
      </c>
      <c r="G1474" s="178" t="s">
        <v>31</v>
      </c>
      <c r="H1474" s="169">
        <v>3</v>
      </c>
      <c r="I1474" s="169">
        <v>0.752</v>
      </c>
      <c r="J1474" s="181"/>
      <c r="K1474" s="211"/>
      <c r="L1474" s="211"/>
    </row>
    <row r="1475" spans="1:65" s="212" customFormat="1" ht="12" customHeight="1">
      <c r="A1475" s="169"/>
      <c r="B1475" s="181"/>
      <c r="C1475" s="169"/>
      <c r="D1475" s="169"/>
      <c r="E1475" s="182" t="s">
        <v>152</v>
      </c>
      <c r="F1475" s="178"/>
      <c r="G1475" s="169" t="s">
        <v>4</v>
      </c>
      <c r="H1475" s="169">
        <v>31</v>
      </c>
      <c r="I1475" s="169">
        <v>3.3790000000000004</v>
      </c>
      <c r="J1475" s="181"/>
      <c r="K1475" s="211"/>
      <c r="L1475" s="211"/>
    </row>
    <row r="1476" spans="1:65" s="212" customFormat="1" ht="12" customHeight="1">
      <c r="A1476" s="169">
        <v>118</v>
      </c>
      <c r="B1476" s="181" t="s">
        <v>312</v>
      </c>
      <c r="C1476" s="169" t="s">
        <v>116</v>
      </c>
      <c r="D1476" s="169" t="s">
        <v>313</v>
      </c>
      <c r="E1476" s="182" t="s">
        <v>279</v>
      </c>
      <c r="F1476" s="178"/>
      <c r="G1476" s="169" t="s">
        <v>36</v>
      </c>
      <c r="H1476" s="169">
        <v>90</v>
      </c>
      <c r="I1476" s="169">
        <v>4.4580000000000002</v>
      </c>
      <c r="J1476" s="35">
        <v>1594</v>
      </c>
      <c r="K1476" s="211"/>
      <c r="L1476" s="211"/>
    </row>
    <row r="1477" spans="1:65" s="60" customFormat="1">
      <c r="A1477" s="186"/>
      <c r="B1477" s="187"/>
      <c r="C1477" s="188"/>
      <c r="D1477" s="186"/>
      <c r="E1477" s="187"/>
      <c r="F1477" s="189"/>
      <c r="G1477" s="190"/>
      <c r="H1477" s="186"/>
      <c r="I1477" s="186"/>
      <c r="J1477" s="186"/>
      <c r="K1477" s="189"/>
      <c r="L1477" s="189"/>
      <c r="N1477" s="29"/>
      <c r="O1477" s="40"/>
      <c r="P1477" s="29"/>
      <c r="Q1477" s="29"/>
      <c r="R1477" s="40"/>
      <c r="S1477" s="30"/>
      <c r="T1477" s="30"/>
      <c r="U1477" s="30"/>
      <c r="V1477" s="30"/>
      <c r="W1477" s="30"/>
      <c r="X1477" s="30"/>
      <c r="Y1477" s="29"/>
      <c r="Z1477" s="29"/>
      <c r="AA1477" s="30"/>
      <c r="AB1477" s="30"/>
      <c r="AC1477" s="30"/>
      <c r="AX1477" s="67"/>
      <c r="AY1477" s="67"/>
      <c r="AZ1477" s="67"/>
      <c r="BA1477" s="67"/>
      <c r="BB1477" s="67"/>
      <c r="BC1477" s="67"/>
      <c r="BD1477" s="67"/>
      <c r="BE1477" s="67"/>
      <c r="BF1477" s="67"/>
      <c r="BG1477" s="67"/>
      <c r="BH1477" s="67"/>
      <c r="BI1477" s="67"/>
      <c r="BJ1477" s="67"/>
      <c r="BK1477" s="67"/>
      <c r="BL1477" s="67"/>
      <c r="BM1477" s="67"/>
    </row>
    <row r="1478" spans="1:65" s="212" customFormat="1" ht="12" customHeight="1">
      <c r="A1478" s="169"/>
      <c r="B1478" s="181"/>
      <c r="C1478" s="169"/>
      <c r="D1478" s="169"/>
      <c r="E1478" s="182"/>
      <c r="F1478" s="178"/>
      <c r="G1478" s="178"/>
      <c r="H1478" s="178"/>
      <c r="I1478" s="178"/>
      <c r="J1478" s="181"/>
      <c r="K1478" s="211"/>
      <c r="L1478" s="211"/>
    </row>
    <row r="1479" spans="1:65" s="212" customFormat="1" ht="12" customHeight="1">
      <c r="A1479" s="169"/>
      <c r="B1479" s="181"/>
      <c r="C1479" s="169"/>
      <c r="D1479" s="169"/>
      <c r="E1479" s="182" t="s">
        <v>314</v>
      </c>
      <c r="F1479" s="178">
        <v>0</v>
      </c>
      <c r="G1479" s="178">
        <v>0</v>
      </c>
      <c r="H1479" s="178">
        <v>0</v>
      </c>
      <c r="I1479" s="184">
        <v>1.5</v>
      </c>
      <c r="J1479" s="181"/>
      <c r="K1479" s="211"/>
      <c r="L1479" s="211"/>
    </row>
    <row r="1480" spans="1:65" s="212" customFormat="1" ht="12" customHeight="1">
      <c r="A1480" s="169"/>
      <c r="B1480" s="181"/>
      <c r="C1480" s="169"/>
      <c r="D1480" s="169"/>
      <c r="E1480" s="182" t="s">
        <v>20</v>
      </c>
      <c r="F1480" s="178">
        <v>0</v>
      </c>
      <c r="G1480" s="178">
        <v>0</v>
      </c>
      <c r="H1480" s="178">
        <v>0</v>
      </c>
      <c r="I1480" s="184">
        <v>0.5</v>
      </c>
      <c r="J1480" s="181"/>
      <c r="K1480" s="211"/>
      <c r="L1480" s="211"/>
    </row>
    <row r="1481" spans="1:65" s="212" customFormat="1" ht="12" customHeight="1">
      <c r="A1481" s="169">
        <v>119</v>
      </c>
      <c r="B1481" s="181" t="s">
        <v>312</v>
      </c>
      <c r="C1481" s="169" t="s">
        <v>116</v>
      </c>
      <c r="D1481" s="169" t="s">
        <v>315</v>
      </c>
      <c r="E1481" s="182" t="s">
        <v>559</v>
      </c>
      <c r="F1481" s="178"/>
      <c r="G1481" s="169" t="s">
        <v>4</v>
      </c>
      <c r="H1481" s="178">
        <v>0</v>
      </c>
      <c r="I1481" s="185">
        <v>2</v>
      </c>
      <c r="J1481" s="35">
        <v>81</v>
      </c>
      <c r="K1481" s="211"/>
      <c r="L1481" s="211"/>
    </row>
    <row r="1482" spans="1:65" s="60" customFormat="1">
      <c r="A1482" s="186"/>
      <c r="B1482" s="187"/>
      <c r="C1482" s="188"/>
      <c r="D1482" s="186"/>
      <c r="E1482" s="187"/>
      <c r="F1482" s="189"/>
      <c r="G1482" s="190"/>
      <c r="H1482" s="186"/>
      <c r="I1482" s="186"/>
      <c r="J1482" s="186"/>
      <c r="K1482" s="189"/>
      <c r="L1482" s="189"/>
      <c r="N1482" s="29"/>
      <c r="O1482" s="40"/>
      <c r="P1482" s="29"/>
      <c r="Q1482" s="29"/>
      <c r="R1482" s="40"/>
      <c r="S1482" s="30"/>
      <c r="T1482" s="30"/>
      <c r="U1482" s="30"/>
      <c r="V1482" s="30"/>
      <c r="W1482" s="30"/>
      <c r="X1482" s="30"/>
      <c r="Y1482" s="29"/>
      <c r="Z1482" s="29"/>
      <c r="AA1482" s="30"/>
      <c r="AB1482" s="30"/>
      <c r="AC1482" s="30"/>
      <c r="AX1482" s="67"/>
      <c r="AY1482" s="67"/>
      <c r="AZ1482" s="67"/>
      <c r="BA1482" s="67"/>
      <c r="BB1482" s="67"/>
      <c r="BC1482" s="67"/>
      <c r="BD1482" s="67"/>
      <c r="BE1482" s="67"/>
      <c r="BF1482" s="67"/>
      <c r="BG1482" s="67"/>
      <c r="BH1482" s="67"/>
      <c r="BI1482" s="67"/>
      <c r="BJ1482" s="67"/>
      <c r="BK1482" s="67"/>
      <c r="BL1482" s="67"/>
      <c r="BM1482" s="67"/>
    </row>
    <row r="1483" spans="1:65" s="212" customFormat="1" ht="12" customHeight="1">
      <c r="A1483" s="169"/>
      <c r="B1483" s="181"/>
      <c r="C1483" s="169"/>
      <c r="D1483" s="169"/>
      <c r="E1483" s="182"/>
      <c r="F1483" s="178"/>
      <c r="G1483" s="178"/>
      <c r="H1483" s="178"/>
      <c r="I1483" s="178"/>
      <c r="J1483" s="181"/>
      <c r="K1483" s="211"/>
      <c r="L1483" s="211"/>
    </row>
    <row r="1484" spans="1:65" s="212" customFormat="1" ht="12" customHeight="1">
      <c r="A1484" s="169"/>
      <c r="B1484" s="181"/>
      <c r="C1484" s="169"/>
      <c r="D1484" s="169"/>
      <c r="E1484" s="182"/>
      <c r="F1484" s="178">
        <v>0.95</v>
      </c>
      <c r="G1484" s="178" t="s">
        <v>32</v>
      </c>
      <c r="H1484" s="178">
        <v>8</v>
      </c>
      <c r="I1484" s="178">
        <v>5.0999999999999997E-2</v>
      </c>
      <c r="J1484" s="181"/>
      <c r="K1484" s="211"/>
      <c r="L1484" s="211"/>
    </row>
    <row r="1485" spans="1:65" s="212" customFormat="1" ht="12" customHeight="1">
      <c r="A1485" s="169"/>
      <c r="B1485" s="181"/>
      <c r="C1485" s="169"/>
      <c r="D1485" s="169"/>
      <c r="E1485" s="182"/>
      <c r="F1485" s="178">
        <v>1.25</v>
      </c>
      <c r="G1485" s="178" t="s">
        <v>32</v>
      </c>
      <c r="H1485" s="178">
        <v>27</v>
      </c>
      <c r="I1485" s="178">
        <v>0.29599999999999999</v>
      </c>
      <c r="J1485" s="181"/>
      <c r="K1485" s="211"/>
      <c r="L1485" s="211"/>
    </row>
    <row r="1486" spans="1:65" s="212" customFormat="1" ht="12" customHeight="1">
      <c r="A1486" s="169"/>
      <c r="B1486" s="181"/>
      <c r="C1486" s="169"/>
      <c r="D1486" s="169"/>
      <c r="E1486" s="182"/>
      <c r="F1486" s="178">
        <v>1.55</v>
      </c>
      <c r="G1486" s="178" t="s">
        <v>32</v>
      </c>
      <c r="H1486" s="178">
        <v>5</v>
      </c>
      <c r="I1486" s="178">
        <v>6.8000000000000005E-2</v>
      </c>
      <c r="J1486" s="181"/>
      <c r="K1486" s="211"/>
      <c r="L1486" s="211"/>
    </row>
    <row r="1487" spans="1:65" s="212" customFormat="1" ht="12" customHeight="1">
      <c r="A1487" s="169"/>
      <c r="B1487" s="181"/>
      <c r="C1487" s="169"/>
      <c r="D1487" s="169"/>
      <c r="E1487" s="182"/>
      <c r="F1487" s="178">
        <v>0.95</v>
      </c>
      <c r="G1487" s="178" t="s">
        <v>33</v>
      </c>
      <c r="H1487" s="178">
        <v>1</v>
      </c>
      <c r="I1487" s="178">
        <v>1.4999999999999999E-2</v>
      </c>
      <c r="J1487" s="181"/>
      <c r="K1487" s="211"/>
      <c r="L1487" s="211"/>
    </row>
    <row r="1488" spans="1:65" s="212" customFormat="1" ht="12" customHeight="1">
      <c r="A1488" s="169"/>
      <c r="B1488" s="181"/>
      <c r="C1488" s="169"/>
      <c r="D1488" s="169"/>
      <c r="E1488" s="182"/>
      <c r="F1488" s="178">
        <v>1.25</v>
      </c>
      <c r="G1488" s="178" t="s">
        <v>33</v>
      </c>
      <c r="H1488" s="178">
        <v>21</v>
      </c>
      <c r="I1488" s="178">
        <v>0.54100000000000004</v>
      </c>
      <c r="J1488" s="181"/>
      <c r="K1488" s="211"/>
      <c r="L1488" s="211"/>
    </row>
    <row r="1489" spans="1:65" s="212" customFormat="1" ht="12" customHeight="1">
      <c r="A1489" s="169"/>
      <c r="B1489" s="181"/>
      <c r="C1489" s="169"/>
      <c r="D1489" s="169"/>
      <c r="E1489" s="182"/>
      <c r="F1489" s="178">
        <v>1.55</v>
      </c>
      <c r="G1489" s="178" t="s">
        <v>33</v>
      </c>
      <c r="H1489" s="178">
        <v>4</v>
      </c>
      <c r="I1489" s="178">
        <v>0.105</v>
      </c>
      <c r="J1489" s="181"/>
      <c r="K1489" s="211"/>
      <c r="L1489" s="211"/>
    </row>
    <row r="1490" spans="1:65" s="212" customFormat="1" ht="12" customHeight="1">
      <c r="A1490" s="169">
        <v>120</v>
      </c>
      <c r="B1490" s="181" t="s">
        <v>316</v>
      </c>
      <c r="C1490" s="169" t="s">
        <v>116</v>
      </c>
      <c r="D1490" s="169" t="s">
        <v>317</v>
      </c>
      <c r="E1490" s="182" t="s">
        <v>20</v>
      </c>
      <c r="F1490" s="178"/>
      <c r="G1490" s="169" t="s">
        <v>4</v>
      </c>
      <c r="H1490" s="169">
        <v>66</v>
      </c>
      <c r="I1490" s="169">
        <v>1.0760000000000001</v>
      </c>
      <c r="J1490" s="35">
        <v>972</v>
      </c>
      <c r="K1490" s="211"/>
      <c r="L1490" s="211"/>
    </row>
    <row r="1491" spans="1:65" s="60" customFormat="1">
      <c r="A1491" s="186"/>
      <c r="B1491" s="187"/>
      <c r="C1491" s="188"/>
      <c r="D1491" s="186"/>
      <c r="E1491" s="187"/>
      <c r="F1491" s="189"/>
      <c r="G1491" s="190"/>
      <c r="H1491" s="186"/>
      <c r="I1491" s="186"/>
      <c r="J1491" s="186"/>
      <c r="K1491" s="189"/>
      <c r="L1491" s="189"/>
      <c r="N1491" s="29"/>
      <c r="O1491" s="40"/>
      <c r="P1491" s="29"/>
      <c r="Q1491" s="29"/>
      <c r="R1491" s="40"/>
      <c r="S1491" s="30"/>
      <c r="T1491" s="30"/>
      <c r="U1491" s="30"/>
      <c r="V1491" s="30"/>
      <c r="W1491" s="30"/>
      <c r="X1491" s="30"/>
      <c r="Y1491" s="29"/>
      <c r="Z1491" s="29"/>
      <c r="AA1491" s="30"/>
      <c r="AB1491" s="30"/>
      <c r="AC1491" s="30"/>
      <c r="AX1491" s="67"/>
      <c r="AY1491" s="67"/>
      <c r="AZ1491" s="67"/>
      <c r="BA1491" s="67"/>
      <c r="BB1491" s="67"/>
      <c r="BC1491" s="67"/>
      <c r="BD1491" s="67"/>
      <c r="BE1491" s="67"/>
      <c r="BF1491" s="67"/>
      <c r="BG1491" s="67"/>
      <c r="BH1491" s="67"/>
      <c r="BI1491" s="67"/>
      <c r="BJ1491" s="67"/>
      <c r="BK1491" s="67"/>
      <c r="BL1491" s="67"/>
      <c r="BM1491" s="67"/>
    </row>
    <row r="1492" spans="1:65" s="212" customFormat="1" ht="12" customHeight="1">
      <c r="A1492" s="169"/>
      <c r="B1492" s="181"/>
      <c r="C1492" s="169"/>
      <c r="D1492" s="169"/>
      <c r="E1492" s="182"/>
      <c r="F1492" s="178"/>
      <c r="G1492" s="178"/>
      <c r="H1492" s="178"/>
      <c r="I1492" s="178"/>
      <c r="J1492" s="181"/>
      <c r="K1492" s="211"/>
      <c r="L1492" s="211"/>
    </row>
    <row r="1493" spans="1:65" s="212" customFormat="1" ht="12" customHeight="1">
      <c r="A1493" s="169"/>
      <c r="B1493" s="181"/>
      <c r="C1493" s="169"/>
      <c r="D1493" s="169"/>
      <c r="E1493" s="182" t="s">
        <v>161</v>
      </c>
      <c r="F1493" s="178">
        <v>0</v>
      </c>
      <c r="G1493" s="178">
        <v>0</v>
      </c>
      <c r="H1493" s="178">
        <v>0</v>
      </c>
      <c r="I1493" s="184">
        <v>0.5</v>
      </c>
      <c r="J1493" s="181"/>
      <c r="K1493" s="211"/>
      <c r="L1493" s="211"/>
    </row>
    <row r="1494" spans="1:65" s="212" customFormat="1" ht="12" customHeight="1">
      <c r="A1494" s="169">
        <v>121</v>
      </c>
      <c r="B1494" s="181" t="s">
        <v>316</v>
      </c>
      <c r="C1494" s="169" t="s">
        <v>116</v>
      </c>
      <c r="D1494" s="169" t="s">
        <v>318</v>
      </c>
      <c r="E1494" s="182" t="s">
        <v>559</v>
      </c>
      <c r="F1494" s="178"/>
      <c r="G1494" s="169" t="s">
        <v>4</v>
      </c>
      <c r="H1494" s="178">
        <v>0</v>
      </c>
      <c r="I1494" s="185">
        <v>0.5</v>
      </c>
      <c r="J1494" s="35">
        <v>26</v>
      </c>
      <c r="K1494" s="211"/>
      <c r="L1494" s="211"/>
    </row>
    <row r="1495" spans="1:65" s="60" customFormat="1">
      <c r="A1495" s="186"/>
      <c r="B1495" s="187"/>
      <c r="C1495" s="188"/>
      <c r="D1495" s="186"/>
      <c r="E1495" s="187"/>
      <c r="F1495" s="189"/>
      <c r="G1495" s="190"/>
      <c r="H1495" s="186"/>
      <c r="I1495" s="186"/>
      <c r="J1495" s="186"/>
      <c r="K1495" s="189"/>
      <c r="L1495" s="189"/>
      <c r="N1495" s="29"/>
      <c r="O1495" s="40"/>
      <c r="P1495" s="29"/>
      <c r="Q1495" s="29"/>
      <c r="R1495" s="40"/>
      <c r="S1495" s="30"/>
      <c r="T1495" s="30"/>
      <c r="U1495" s="30"/>
      <c r="V1495" s="30"/>
      <c r="W1495" s="30"/>
      <c r="X1495" s="30"/>
      <c r="Y1495" s="29"/>
      <c r="Z1495" s="29"/>
      <c r="AA1495" s="30"/>
      <c r="AB1495" s="30"/>
      <c r="AC1495" s="30"/>
      <c r="AX1495" s="67"/>
      <c r="AY1495" s="67"/>
      <c r="AZ1495" s="67"/>
      <c r="BA1495" s="67"/>
      <c r="BB1495" s="67"/>
      <c r="BC1495" s="67"/>
      <c r="BD1495" s="67"/>
      <c r="BE1495" s="67"/>
      <c r="BF1495" s="67"/>
      <c r="BG1495" s="67"/>
      <c r="BH1495" s="67"/>
      <c r="BI1495" s="67"/>
      <c r="BJ1495" s="67"/>
      <c r="BK1495" s="67"/>
      <c r="BL1495" s="67"/>
      <c r="BM1495" s="67"/>
    </row>
    <row r="1496" spans="1:65" s="60" customFormat="1">
      <c r="A1496" s="35"/>
      <c r="B1496" s="38"/>
      <c r="C1496" s="35"/>
      <c r="D1496" s="35"/>
      <c r="E1496" s="38"/>
      <c r="F1496" s="36"/>
      <c r="G1496" s="35"/>
      <c r="H1496" s="35"/>
      <c r="I1496" s="47"/>
      <c r="J1496" s="35"/>
      <c r="K1496" s="36"/>
      <c r="L1496" s="36"/>
    </row>
    <row r="1497" spans="1:65" s="177" customFormat="1">
      <c r="A1497" s="35"/>
      <c r="B1497" s="38"/>
      <c r="C1497" s="35"/>
      <c r="D1497" s="35"/>
      <c r="E1497" s="38"/>
      <c r="F1497" s="36">
        <v>1.25</v>
      </c>
      <c r="G1497" s="36" t="s">
        <v>32</v>
      </c>
      <c r="H1497" s="36">
        <v>1</v>
      </c>
      <c r="I1497" s="36">
        <v>1.6E-2</v>
      </c>
      <c r="J1497" s="35"/>
      <c r="K1497" s="41"/>
      <c r="L1497" s="41"/>
    </row>
    <row r="1498" spans="1:65" s="177" customFormat="1">
      <c r="A1498" s="35"/>
      <c r="B1498" s="38"/>
      <c r="C1498" s="25"/>
      <c r="D1498" s="35"/>
      <c r="E1498" s="31"/>
      <c r="F1498" s="36">
        <v>1.55</v>
      </c>
      <c r="G1498" s="36" t="s">
        <v>32</v>
      </c>
      <c r="H1498" s="36">
        <v>10</v>
      </c>
      <c r="I1498" s="36">
        <v>0.191</v>
      </c>
      <c r="J1498" s="35"/>
      <c r="K1498" s="41"/>
      <c r="L1498" s="41"/>
    </row>
    <row r="1499" spans="1:65" s="177" customFormat="1">
      <c r="A1499" s="35"/>
      <c r="B1499" s="38"/>
      <c r="C1499" s="25"/>
      <c r="D1499" s="35"/>
      <c r="E1499" s="31"/>
      <c r="F1499" s="36">
        <v>1.55</v>
      </c>
      <c r="G1499" s="36" t="s">
        <v>33</v>
      </c>
      <c r="H1499" s="36">
        <v>15</v>
      </c>
      <c r="I1499" s="36">
        <v>0.84699999999999998</v>
      </c>
      <c r="J1499" s="35"/>
      <c r="K1499" s="41"/>
      <c r="L1499" s="41"/>
    </row>
    <row r="1500" spans="1:65" s="177" customFormat="1">
      <c r="A1500" s="35"/>
      <c r="B1500" s="38"/>
      <c r="C1500" s="25"/>
      <c r="D1500" s="35"/>
      <c r="E1500" s="31"/>
      <c r="F1500" s="36">
        <v>1.85</v>
      </c>
      <c r="G1500" s="36" t="s">
        <v>33</v>
      </c>
      <c r="H1500" s="36">
        <v>9</v>
      </c>
      <c r="I1500" s="36">
        <v>0.67500000000000004</v>
      </c>
      <c r="J1500" s="35"/>
      <c r="K1500" s="41"/>
      <c r="L1500" s="41"/>
    </row>
    <row r="1501" spans="1:65" s="177" customFormat="1">
      <c r="A1501" s="35"/>
      <c r="B1501" s="38"/>
      <c r="C1501" s="25"/>
      <c r="D1501" s="35"/>
      <c r="E1501" s="31"/>
      <c r="F1501" s="36">
        <v>0.95</v>
      </c>
      <c r="G1501" s="36" t="s">
        <v>30</v>
      </c>
      <c r="H1501" s="36">
        <v>1</v>
      </c>
      <c r="I1501" s="36">
        <v>6.7000000000000004E-2</v>
      </c>
      <c r="J1501" s="35"/>
      <c r="K1501" s="41"/>
      <c r="L1501" s="41"/>
    </row>
    <row r="1502" spans="1:65" s="177" customFormat="1">
      <c r="A1502" s="35"/>
      <c r="B1502" s="38"/>
      <c r="C1502" s="25"/>
      <c r="D1502" s="35"/>
      <c r="E1502" s="31"/>
      <c r="F1502" s="36">
        <v>1.25</v>
      </c>
      <c r="G1502" s="36" t="s">
        <v>30</v>
      </c>
      <c r="H1502" s="36">
        <v>1</v>
      </c>
      <c r="I1502" s="36">
        <v>0.112</v>
      </c>
      <c r="J1502" s="35"/>
      <c r="K1502" s="41"/>
      <c r="L1502" s="41"/>
    </row>
    <row r="1503" spans="1:65" s="177" customFormat="1">
      <c r="A1503" s="35"/>
      <c r="B1503" s="38"/>
      <c r="C1503" s="25"/>
      <c r="D1503" s="35"/>
      <c r="E1503" s="31"/>
      <c r="F1503" s="36">
        <v>1.55</v>
      </c>
      <c r="G1503" s="36" t="s">
        <v>30</v>
      </c>
      <c r="H1503" s="36">
        <v>3</v>
      </c>
      <c r="I1503" s="36">
        <v>0.32100000000000001</v>
      </c>
      <c r="J1503" s="35"/>
      <c r="K1503" s="41"/>
      <c r="L1503" s="41"/>
    </row>
    <row r="1504" spans="1:65" s="177" customFormat="1">
      <c r="A1504" s="35"/>
      <c r="B1504" s="38"/>
      <c r="C1504" s="25"/>
      <c r="D1504" s="35"/>
      <c r="E1504" s="31"/>
      <c r="F1504" s="36">
        <v>1.85</v>
      </c>
      <c r="G1504" s="36" t="s">
        <v>30</v>
      </c>
      <c r="H1504" s="36">
        <v>2</v>
      </c>
      <c r="I1504" s="36">
        <v>0.255</v>
      </c>
      <c r="J1504" s="35"/>
      <c r="K1504" s="41"/>
      <c r="L1504" s="41"/>
    </row>
    <row r="1505" spans="1:65" s="177" customFormat="1">
      <c r="A1505" s="35"/>
      <c r="B1505" s="38"/>
      <c r="C1505" s="25"/>
      <c r="D1505" s="35"/>
      <c r="E1505" s="31"/>
      <c r="F1505" s="36">
        <v>2.15</v>
      </c>
      <c r="G1505" s="36" t="s">
        <v>30</v>
      </c>
      <c r="H1505" s="36">
        <v>2</v>
      </c>
      <c r="I1505" s="36">
        <v>0.35599999999999998</v>
      </c>
      <c r="J1505" s="35"/>
      <c r="K1505" s="41"/>
      <c r="L1505" s="41"/>
    </row>
    <row r="1506" spans="1:65" s="177" customFormat="1">
      <c r="A1506" s="35"/>
      <c r="B1506" s="38"/>
      <c r="C1506" s="25"/>
      <c r="D1506" s="35"/>
      <c r="E1506" s="31"/>
      <c r="F1506" s="36">
        <v>1.85</v>
      </c>
      <c r="G1506" s="36" t="s">
        <v>31</v>
      </c>
      <c r="H1506" s="36">
        <v>1</v>
      </c>
      <c r="I1506" s="36">
        <v>0.253</v>
      </c>
      <c r="J1506" s="35"/>
      <c r="K1506" s="41"/>
      <c r="L1506" s="41"/>
    </row>
    <row r="1507" spans="1:65" s="177" customFormat="1">
      <c r="A1507" s="35"/>
      <c r="B1507" s="38"/>
      <c r="C1507" s="25"/>
      <c r="D1507" s="35"/>
      <c r="E1507" s="31"/>
      <c r="F1507" s="36">
        <v>1.85</v>
      </c>
      <c r="G1507" s="36" t="s">
        <v>38</v>
      </c>
      <c r="H1507" s="36">
        <v>1</v>
      </c>
      <c r="I1507" s="36">
        <v>0.39100000000000001</v>
      </c>
      <c r="J1507" s="35"/>
      <c r="K1507" s="36"/>
      <c r="L1507" s="41"/>
    </row>
    <row r="1508" spans="1:65" s="177" customFormat="1">
      <c r="A1508" s="35"/>
      <c r="B1508" s="38"/>
      <c r="C1508" s="25"/>
      <c r="D1508" s="35"/>
      <c r="E1508" s="31"/>
      <c r="F1508" s="36">
        <v>2.15</v>
      </c>
      <c r="G1508" s="36" t="s">
        <v>38</v>
      </c>
      <c r="H1508" s="36">
        <v>1</v>
      </c>
      <c r="I1508" s="36">
        <v>0.56899999999999995</v>
      </c>
      <c r="J1508" s="35"/>
      <c r="K1508" s="36"/>
      <c r="L1508" s="41"/>
    </row>
    <row r="1509" spans="1:65" s="177" customFormat="1">
      <c r="A1509" s="35"/>
      <c r="B1509" s="38"/>
      <c r="C1509" s="25"/>
      <c r="D1509" s="35"/>
      <c r="E1509" s="31"/>
      <c r="F1509" s="36">
        <v>1.25</v>
      </c>
      <c r="G1509" s="36" t="s">
        <v>126</v>
      </c>
      <c r="H1509" s="36">
        <v>1</v>
      </c>
      <c r="I1509" s="36">
        <v>0.54</v>
      </c>
      <c r="J1509" s="35"/>
      <c r="K1509" s="36"/>
      <c r="L1509" s="36"/>
    </row>
    <row r="1510" spans="1:65" s="177" customFormat="1">
      <c r="A1510" s="35">
        <v>122</v>
      </c>
      <c r="B1510" s="38" t="s">
        <v>319</v>
      </c>
      <c r="C1510" s="25" t="s">
        <v>320</v>
      </c>
      <c r="D1510" s="35" t="s">
        <v>321</v>
      </c>
      <c r="E1510" s="31" t="s">
        <v>0</v>
      </c>
      <c r="F1510" s="36"/>
      <c r="G1510" s="25" t="s">
        <v>4</v>
      </c>
      <c r="H1510" s="35">
        <v>48</v>
      </c>
      <c r="I1510" s="35">
        <v>4.593</v>
      </c>
      <c r="J1510" s="35">
        <v>3661</v>
      </c>
      <c r="K1510" s="36"/>
      <c r="L1510" s="36"/>
    </row>
    <row r="1511" spans="1:65" s="60" customFormat="1">
      <c r="A1511" s="186"/>
      <c r="B1511" s="187"/>
      <c r="C1511" s="188"/>
      <c r="D1511" s="186"/>
      <c r="E1511" s="187"/>
      <c r="F1511" s="189"/>
      <c r="G1511" s="190"/>
      <c r="H1511" s="186"/>
      <c r="I1511" s="186"/>
      <c r="J1511" s="186"/>
      <c r="K1511" s="189"/>
      <c r="L1511" s="189"/>
      <c r="N1511" s="29"/>
      <c r="O1511" s="40"/>
      <c r="P1511" s="29"/>
      <c r="Q1511" s="29"/>
      <c r="R1511" s="40"/>
      <c r="S1511" s="30"/>
      <c r="T1511" s="30"/>
      <c r="U1511" s="30"/>
      <c r="V1511" s="30"/>
      <c r="W1511" s="30"/>
      <c r="X1511" s="30"/>
      <c r="Y1511" s="29"/>
      <c r="Z1511" s="29"/>
      <c r="AA1511" s="30"/>
      <c r="AB1511" s="30"/>
      <c r="AC1511" s="30"/>
      <c r="AX1511" s="67"/>
      <c r="AY1511" s="67"/>
      <c r="AZ1511" s="67"/>
      <c r="BA1511" s="67"/>
      <c r="BB1511" s="67"/>
      <c r="BC1511" s="67"/>
      <c r="BD1511" s="67"/>
      <c r="BE1511" s="67"/>
      <c r="BF1511" s="67"/>
      <c r="BG1511" s="67"/>
      <c r="BH1511" s="67"/>
      <c r="BI1511" s="67"/>
      <c r="BJ1511" s="67"/>
      <c r="BK1511" s="67"/>
      <c r="BL1511" s="67"/>
      <c r="BM1511" s="67"/>
    </row>
    <row r="1512" spans="1:65" s="177" customFormat="1">
      <c r="A1512" s="35"/>
      <c r="B1512" s="38"/>
      <c r="C1512" s="25"/>
      <c r="D1512" s="35"/>
      <c r="E1512" s="31"/>
      <c r="F1512" s="36">
        <v>0.95</v>
      </c>
      <c r="G1512" s="36" t="s">
        <v>32</v>
      </c>
      <c r="H1512" s="36">
        <v>6</v>
      </c>
      <c r="I1512" s="36">
        <v>5.6000000000000001E-2</v>
      </c>
      <c r="J1512" s="35"/>
      <c r="K1512" s="36"/>
      <c r="L1512" s="36"/>
    </row>
    <row r="1513" spans="1:65" s="177" customFormat="1">
      <c r="A1513" s="35"/>
      <c r="B1513" s="38"/>
      <c r="C1513" s="25"/>
      <c r="D1513" s="35"/>
      <c r="E1513" s="31"/>
      <c r="F1513" s="36">
        <v>1.25</v>
      </c>
      <c r="G1513" s="36" t="s">
        <v>32</v>
      </c>
      <c r="H1513" s="36">
        <v>5</v>
      </c>
      <c r="I1513" s="36">
        <v>7.4999999999999997E-2</v>
      </c>
      <c r="J1513" s="35"/>
      <c r="K1513" s="36"/>
      <c r="L1513" s="36"/>
    </row>
    <row r="1514" spans="1:65" s="177" customFormat="1">
      <c r="A1514" s="35"/>
      <c r="B1514" s="38"/>
      <c r="C1514" s="25"/>
      <c r="D1514" s="35"/>
      <c r="E1514" s="31"/>
      <c r="F1514" s="36">
        <v>1.55</v>
      </c>
      <c r="G1514" s="36" t="s">
        <v>32</v>
      </c>
      <c r="H1514" s="36">
        <v>21</v>
      </c>
      <c r="I1514" s="36">
        <v>0.36399999999999999</v>
      </c>
      <c r="J1514" s="35"/>
      <c r="K1514" s="36"/>
      <c r="L1514" s="36"/>
    </row>
    <row r="1515" spans="1:65" s="177" customFormat="1">
      <c r="A1515" s="35"/>
      <c r="B1515" s="38"/>
      <c r="C1515" s="25"/>
      <c r="D1515" s="35"/>
      <c r="E1515" s="31"/>
      <c r="F1515" s="36">
        <v>0.95</v>
      </c>
      <c r="G1515" s="41" t="s">
        <v>33</v>
      </c>
      <c r="H1515" s="36">
        <v>5</v>
      </c>
      <c r="I1515" s="36">
        <v>0.16500000000000001</v>
      </c>
      <c r="J1515" s="35"/>
      <c r="K1515" s="36"/>
      <c r="L1515" s="36"/>
    </row>
    <row r="1516" spans="1:65" s="177" customFormat="1">
      <c r="A1516" s="35"/>
      <c r="B1516" s="38"/>
      <c r="C1516" s="25"/>
      <c r="D1516" s="35"/>
      <c r="E1516" s="31"/>
      <c r="F1516" s="36">
        <v>1.25</v>
      </c>
      <c r="G1516" s="41" t="s">
        <v>33</v>
      </c>
      <c r="H1516" s="36">
        <v>5</v>
      </c>
      <c r="I1516" s="36">
        <v>0.14000000000000001</v>
      </c>
      <c r="J1516" s="35"/>
      <c r="K1516" s="36"/>
      <c r="L1516" s="36"/>
    </row>
    <row r="1517" spans="1:65" s="177" customFormat="1">
      <c r="A1517" s="35"/>
      <c r="B1517" s="38"/>
      <c r="C1517" s="25"/>
      <c r="D1517" s="35"/>
      <c r="E1517" s="31"/>
      <c r="F1517" s="36">
        <v>1.55</v>
      </c>
      <c r="G1517" s="41" t="s">
        <v>33</v>
      </c>
      <c r="H1517" s="36">
        <v>27</v>
      </c>
      <c r="I1517" s="36">
        <v>1.016</v>
      </c>
      <c r="J1517" s="35"/>
      <c r="K1517" s="36"/>
      <c r="L1517" s="36"/>
    </row>
    <row r="1518" spans="1:65" s="177" customFormat="1">
      <c r="A1518" s="35"/>
      <c r="B1518" s="38"/>
      <c r="C1518" s="25"/>
      <c r="D1518" s="35"/>
      <c r="E1518" s="31"/>
      <c r="F1518" s="215">
        <v>1.7</v>
      </c>
      <c r="G1518" s="41" t="s">
        <v>33</v>
      </c>
      <c r="H1518" s="36">
        <v>1</v>
      </c>
      <c r="I1518" s="36">
        <v>0.08</v>
      </c>
      <c r="J1518" s="35"/>
      <c r="K1518" s="36"/>
      <c r="L1518" s="36"/>
    </row>
    <row r="1519" spans="1:65" s="177" customFormat="1">
      <c r="A1519" s="35"/>
      <c r="B1519" s="38"/>
      <c r="C1519" s="25"/>
      <c r="D1519" s="35"/>
      <c r="E1519" s="31"/>
      <c r="F1519" s="36">
        <v>1.85</v>
      </c>
      <c r="G1519" s="41" t="s">
        <v>33</v>
      </c>
      <c r="H1519" s="36">
        <v>3</v>
      </c>
      <c r="I1519" s="36">
        <v>0.16500000000000001</v>
      </c>
      <c r="J1519" s="35"/>
      <c r="K1519" s="36"/>
      <c r="L1519" s="36"/>
    </row>
    <row r="1520" spans="1:65" s="177" customFormat="1">
      <c r="A1520" s="35"/>
      <c r="B1520" s="38"/>
      <c r="C1520" s="25"/>
      <c r="D1520" s="35"/>
      <c r="E1520" s="31"/>
      <c r="F1520" s="36">
        <v>1.55</v>
      </c>
      <c r="G1520" s="41" t="s">
        <v>34</v>
      </c>
      <c r="H1520" s="36">
        <v>8</v>
      </c>
      <c r="I1520" s="36">
        <v>0.79400000000000004</v>
      </c>
      <c r="J1520" s="35"/>
      <c r="K1520" s="36"/>
      <c r="L1520" s="36"/>
    </row>
    <row r="1521" spans="1:12" s="177" customFormat="1">
      <c r="A1521" s="35"/>
      <c r="B1521" s="38"/>
      <c r="C1521" s="25"/>
      <c r="D1521" s="35"/>
      <c r="E1521" s="31"/>
      <c r="F1521" s="36">
        <v>1.85</v>
      </c>
      <c r="G1521" s="41" t="s">
        <v>34</v>
      </c>
      <c r="H1521" s="36">
        <v>1</v>
      </c>
      <c r="I1521" s="36">
        <v>0.113</v>
      </c>
      <c r="J1521" s="35"/>
      <c r="K1521" s="36"/>
      <c r="L1521" s="36"/>
    </row>
    <row r="1522" spans="1:12" s="177" customFormat="1">
      <c r="A1522" s="35"/>
      <c r="B1522" s="38"/>
      <c r="C1522" s="25"/>
      <c r="D1522" s="35"/>
      <c r="E1522" s="31"/>
      <c r="F1522" s="36">
        <v>0.95</v>
      </c>
      <c r="G1522" s="41" t="s">
        <v>35</v>
      </c>
      <c r="H1522" s="36">
        <v>1</v>
      </c>
      <c r="I1522" s="44">
        <v>0.1</v>
      </c>
      <c r="J1522" s="35"/>
      <c r="K1522" s="36"/>
      <c r="L1522" s="36"/>
    </row>
    <row r="1523" spans="1:12" s="177" customFormat="1">
      <c r="A1523" s="35"/>
      <c r="B1523" s="38"/>
      <c r="C1523" s="25"/>
      <c r="D1523" s="35"/>
      <c r="E1523" s="31"/>
      <c r="F1523" s="35">
        <v>1.25</v>
      </c>
      <c r="G1523" s="25" t="s">
        <v>41</v>
      </c>
      <c r="H1523" s="35">
        <v>1</v>
      </c>
      <c r="I1523" s="35">
        <v>0.20499999999999999</v>
      </c>
      <c r="J1523" s="35"/>
      <c r="K1523" s="36"/>
      <c r="L1523" s="36"/>
    </row>
    <row r="1524" spans="1:12" s="177" customFormat="1">
      <c r="A1524" s="35">
        <v>123</v>
      </c>
      <c r="B1524" s="38" t="s">
        <v>322</v>
      </c>
      <c r="C1524" s="25" t="s">
        <v>154</v>
      </c>
      <c r="D1524" s="35" t="s">
        <v>323</v>
      </c>
      <c r="E1524" s="31" t="s">
        <v>20</v>
      </c>
      <c r="F1524" s="36"/>
      <c r="G1524" s="25" t="s">
        <v>4</v>
      </c>
      <c r="H1524" s="35">
        <v>84</v>
      </c>
      <c r="I1524" s="35">
        <v>3.2730000000000001</v>
      </c>
      <c r="J1524" s="35">
        <v>3908</v>
      </c>
      <c r="K1524" s="36"/>
      <c r="L1524" s="36"/>
    </row>
    <row r="1525" spans="1:12" s="60" customFormat="1">
      <c r="A1525" s="186"/>
      <c r="B1525" s="187"/>
      <c r="C1525" s="188"/>
      <c r="D1525" s="186"/>
      <c r="E1525" s="187"/>
      <c r="F1525" s="189"/>
      <c r="G1525" s="190"/>
      <c r="H1525" s="186"/>
      <c r="I1525" s="186"/>
      <c r="J1525" s="186"/>
      <c r="K1525" s="189"/>
      <c r="L1525" s="189"/>
    </row>
    <row r="1526" spans="1:12" s="212" customFormat="1" ht="12" customHeight="1">
      <c r="A1526" s="169"/>
      <c r="B1526" s="181"/>
      <c r="C1526" s="169"/>
      <c r="D1526" s="169"/>
      <c r="E1526" s="182"/>
      <c r="F1526" s="178">
        <v>0.95</v>
      </c>
      <c r="G1526" s="178" t="s">
        <v>32</v>
      </c>
      <c r="H1526" s="178">
        <v>2</v>
      </c>
      <c r="I1526" s="178">
        <v>1.7999999999999999E-2</v>
      </c>
      <c r="J1526" s="181"/>
      <c r="K1526" s="211"/>
      <c r="L1526" s="211"/>
    </row>
    <row r="1527" spans="1:12" s="212" customFormat="1" ht="12" customHeight="1">
      <c r="A1527" s="169"/>
      <c r="B1527" s="181"/>
      <c r="C1527" s="169"/>
      <c r="D1527" s="169"/>
      <c r="E1527" s="182"/>
      <c r="F1527" s="178">
        <v>1.25</v>
      </c>
      <c r="G1527" s="178" t="s">
        <v>32</v>
      </c>
      <c r="H1527" s="178">
        <v>4</v>
      </c>
      <c r="I1527" s="178">
        <v>5.7000000000000002E-2</v>
      </c>
      <c r="J1527" s="181"/>
      <c r="K1527" s="211"/>
      <c r="L1527" s="211"/>
    </row>
    <row r="1528" spans="1:12" s="212" customFormat="1" ht="12" customHeight="1">
      <c r="A1528" s="169"/>
      <c r="B1528" s="181"/>
      <c r="C1528" s="169"/>
      <c r="D1528" s="169"/>
      <c r="E1528" s="182"/>
      <c r="F1528" s="178">
        <v>1.55</v>
      </c>
      <c r="G1528" s="178" t="s">
        <v>32</v>
      </c>
      <c r="H1528" s="178">
        <v>21</v>
      </c>
      <c r="I1528" s="178">
        <v>0.34300000000000003</v>
      </c>
      <c r="J1528" s="181"/>
      <c r="K1528" s="211"/>
      <c r="L1528" s="211"/>
    </row>
    <row r="1529" spans="1:12" s="212" customFormat="1" ht="12" customHeight="1">
      <c r="A1529" s="169"/>
      <c r="B1529" s="181"/>
      <c r="C1529" s="169"/>
      <c r="D1529" s="169"/>
      <c r="E1529" s="182"/>
      <c r="F1529" s="178">
        <v>1.85</v>
      </c>
      <c r="G1529" s="178" t="s">
        <v>32</v>
      </c>
      <c r="H1529" s="178">
        <v>2</v>
      </c>
      <c r="I1529" s="178">
        <v>4.9000000000000002E-2</v>
      </c>
      <c r="J1529" s="181"/>
      <c r="K1529" s="211"/>
      <c r="L1529" s="211"/>
    </row>
    <row r="1530" spans="1:12" s="212" customFormat="1" ht="12" customHeight="1">
      <c r="A1530" s="169"/>
      <c r="B1530" s="181"/>
      <c r="C1530" s="169"/>
      <c r="D1530" s="169"/>
      <c r="E1530" s="182"/>
      <c r="F1530" s="178">
        <v>0.95</v>
      </c>
      <c r="G1530" s="178" t="s">
        <v>33</v>
      </c>
      <c r="H1530" s="178">
        <v>3</v>
      </c>
      <c r="I1530" s="178">
        <v>6.4000000000000001E-2</v>
      </c>
      <c r="J1530" s="181"/>
      <c r="K1530" s="211"/>
      <c r="L1530" s="211"/>
    </row>
    <row r="1531" spans="1:12" s="212" customFormat="1" ht="12" customHeight="1">
      <c r="A1531" s="169"/>
      <c r="B1531" s="181"/>
      <c r="C1531" s="169"/>
      <c r="D1531" s="169"/>
      <c r="E1531" s="182"/>
      <c r="F1531" s="178">
        <v>1.25</v>
      </c>
      <c r="G1531" s="178" t="s">
        <v>33</v>
      </c>
      <c r="H1531" s="178">
        <v>3</v>
      </c>
      <c r="I1531" s="178">
        <v>6.3E-2</v>
      </c>
      <c r="J1531" s="181"/>
      <c r="K1531" s="211"/>
      <c r="L1531" s="211"/>
    </row>
    <row r="1532" spans="1:12" s="212" customFormat="1" ht="12" customHeight="1">
      <c r="A1532" s="169"/>
      <c r="B1532" s="181"/>
      <c r="C1532" s="169"/>
      <c r="D1532" s="169"/>
      <c r="E1532" s="182"/>
      <c r="F1532" s="178">
        <v>1.55</v>
      </c>
      <c r="G1532" s="178" t="s">
        <v>33</v>
      </c>
      <c r="H1532" s="178">
        <v>16</v>
      </c>
      <c r="I1532" s="178">
        <v>0.66600000000000004</v>
      </c>
      <c r="J1532" s="181"/>
      <c r="K1532" s="211"/>
      <c r="L1532" s="211"/>
    </row>
    <row r="1533" spans="1:12" s="212" customFormat="1" ht="12" customHeight="1">
      <c r="A1533" s="169"/>
      <c r="B1533" s="181"/>
      <c r="C1533" s="169"/>
      <c r="D1533" s="169"/>
      <c r="E1533" s="182"/>
      <c r="F1533" s="178">
        <v>0.95</v>
      </c>
      <c r="G1533" s="178" t="s">
        <v>34</v>
      </c>
      <c r="H1533" s="178">
        <v>1</v>
      </c>
      <c r="I1533" s="178">
        <v>5.8999999999999997E-2</v>
      </c>
      <c r="J1533" s="181"/>
      <c r="K1533" s="211"/>
      <c r="L1533" s="211"/>
    </row>
    <row r="1534" spans="1:12" s="212" customFormat="1" ht="12" customHeight="1">
      <c r="A1534" s="169"/>
      <c r="B1534" s="181"/>
      <c r="C1534" s="169"/>
      <c r="D1534" s="169"/>
      <c r="E1534" s="182"/>
      <c r="F1534" s="178">
        <v>1.25</v>
      </c>
      <c r="G1534" s="178" t="s">
        <v>34</v>
      </c>
      <c r="H1534" s="178">
        <v>1</v>
      </c>
      <c r="I1534" s="178">
        <v>0.109</v>
      </c>
      <c r="J1534" s="181"/>
      <c r="K1534" s="211"/>
      <c r="L1534" s="211"/>
    </row>
    <row r="1535" spans="1:12" s="212" customFormat="1" ht="12" customHeight="1">
      <c r="A1535" s="169"/>
      <c r="B1535" s="181"/>
      <c r="C1535" s="169"/>
      <c r="D1535" s="169"/>
      <c r="E1535" s="182"/>
      <c r="F1535" s="178">
        <v>1.55</v>
      </c>
      <c r="G1535" s="178" t="s">
        <v>34</v>
      </c>
      <c r="H1535" s="178">
        <v>6</v>
      </c>
      <c r="I1535" s="178">
        <v>0.59</v>
      </c>
      <c r="J1535" s="181"/>
      <c r="K1535" s="211"/>
      <c r="L1535" s="211"/>
    </row>
    <row r="1536" spans="1:12" s="212" customFormat="1" ht="12" customHeight="1">
      <c r="A1536" s="169"/>
      <c r="B1536" s="181"/>
      <c r="C1536" s="169"/>
      <c r="D1536" s="169"/>
      <c r="E1536" s="182"/>
      <c r="F1536" s="178">
        <v>1.25</v>
      </c>
      <c r="G1536" s="178" t="s">
        <v>35</v>
      </c>
      <c r="H1536" s="178">
        <v>2</v>
      </c>
      <c r="I1536" s="178">
        <v>0.23400000000000001</v>
      </c>
      <c r="J1536" s="181"/>
      <c r="K1536" s="211"/>
      <c r="L1536" s="211"/>
    </row>
    <row r="1537" spans="1:12" s="212" customFormat="1" ht="12" customHeight="1">
      <c r="A1537" s="169"/>
      <c r="B1537" s="181"/>
      <c r="C1537" s="169"/>
      <c r="D1537" s="169"/>
      <c r="E1537" s="182"/>
      <c r="F1537" s="178">
        <v>1.55</v>
      </c>
      <c r="G1537" s="178" t="s">
        <v>35</v>
      </c>
      <c r="H1537" s="178">
        <v>4</v>
      </c>
      <c r="I1537" s="178">
        <v>0.73099999999999998</v>
      </c>
      <c r="J1537" s="181"/>
      <c r="K1537" s="211"/>
      <c r="L1537" s="211"/>
    </row>
    <row r="1538" spans="1:12" s="212" customFormat="1" ht="12" customHeight="1">
      <c r="A1538" s="169"/>
      <c r="B1538" s="181"/>
      <c r="C1538" s="169"/>
      <c r="D1538" s="169"/>
      <c r="E1538" s="182"/>
      <c r="F1538" s="178">
        <v>1.55</v>
      </c>
      <c r="G1538" s="178" t="s">
        <v>41</v>
      </c>
      <c r="H1538" s="178">
        <v>2</v>
      </c>
      <c r="I1538" s="178">
        <v>0.45700000000000002</v>
      </c>
      <c r="J1538" s="181"/>
      <c r="K1538" s="211"/>
      <c r="L1538" s="211"/>
    </row>
    <row r="1539" spans="1:12" s="212" customFormat="1" ht="12" customHeight="1">
      <c r="A1539" s="169">
        <v>124</v>
      </c>
      <c r="B1539" s="181" t="s">
        <v>324</v>
      </c>
      <c r="C1539" s="169" t="s">
        <v>154</v>
      </c>
      <c r="D1539" s="169" t="s">
        <v>325</v>
      </c>
      <c r="E1539" s="182" t="s">
        <v>20</v>
      </c>
      <c r="F1539" s="178"/>
      <c r="G1539" s="169" t="s">
        <v>4</v>
      </c>
      <c r="H1539" s="169">
        <v>67</v>
      </c>
      <c r="I1539" s="185">
        <v>3.44</v>
      </c>
      <c r="J1539" s="35">
        <v>5124</v>
      </c>
      <c r="K1539" s="211"/>
      <c r="L1539" s="211"/>
    </row>
    <row r="1540" spans="1:12" s="60" customFormat="1">
      <c r="A1540" s="186"/>
      <c r="B1540" s="187"/>
      <c r="C1540" s="188"/>
      <c r="D1540" s="186"/>
      <c r="E1540" s="187"/>
      <c r="F1540" s="189"/>
      <c r="G1540" s="190"/>
      <c r="H1540" s="186"/>
      <c r="I1540" s="186"/>
      <c r="J1540" s="186"/>
      <c r="K1540" s="189"/>
      <c r="L1540" s="189"/>
    </row>
    <row r="1541" spans="1:12" s="212" customFormat="1" ht="12" customHeight="1">
      <c r="A1541" s="169"/>
      <c r="B1541" s="181"/>
      <c r="C1541" s="169"/>
      <c r="D1541" s="169"/>
      <c r="E1541" s="182"/>
      <c r="F1541" s="178"/>
      <c r="G1541" s="178"/>
      <c r="H1541" s="178"/>
      <c r="I1541" s="178"/>
      <c r="J1541" s="181"/>
      <c r="K1541" s="211"/>
      <c r="L1541" s="211"/>
    </row>
    <row r="1542" spans="1:12" s="212" customFormat="1" ht="12" customHeight="1">
      <c r="A1542" s="169"/>
      <c r="B1542" s="181"/>
      <c r="C1542" s="169"/>
      <c r="D1542" s="169"/>
      <c r="E1542" s="182"/>
      <c r="F1542" s="178">
        <v>0.95</v>
      </c>
      <c r="G1542" s="178" t="s">
        <v>39</v>
      </c>
      <c r="H1542" s="178">
        <v>1</v>
      </c>
      <c r="I1542" s="178">
        <v>1.4999999999999999E-2</v>
      </c>
      <c r="J1542" s="181"/>
      <c r="K1542" s="211"/>
      <c r="L1542" s="211"/>
    </row>
    <row r="1543" spans="1:12" s="212" customFormat="1" ht="12" customHeight="1">
      <c r="A1543" s="169"/>
      <c r="B1543" s="181"/>
      <c r="C1543" s="169"/>
      <c r="D1543" s="169"/>
      <c r="E1543" s="182"/>
      <c r="F1543" s="178">
        <v>1.25</v>
      </c>
      <c r="G1543" s="178" t="s">
        <v>39</v>
      </c>
      <c r="H1543" s="178">
        <v>5</v>
      </c>
      <c r="I1543" s="178">
        <v>0.104</v>
      </c>
      <c r="J1543" s="181"/>
      <c r="K1543" s="211"/>
      <c r="L1543" s="211"/>
    </row>
    <row r="1544" spans="1:12" s="212" customFormat="1" ht="12" customHeight="1">
      <c r="A1544" s="169"/>
      <c r="B1544" s="181"/>
      <c r="C1544" s="169"/>
      <c r="D1544" s="169"/>
      <c r="E1544" s="182"/>
      <c r="F1544" s="178">
        <v>1.55</v>
      </c>
      <c r="G1544" s="178" t="s">
        <v>39</v>
      </c>
      <c r="H1544" s="178">
        <v>12</v>
      </c>
      <c r="I1544" s="178">
        <v>0.29799999999999999</v>
      </c>
      <c r="J1544" s="181"/>
      <c r="K1544" s="211"/>
      <c r="L1544" s="211"/>
    </row>
    <row r="1545" spans="1:12" s="212" customFormat="1" ht="12" customHeight="1">
      <c r="A1545" s="169"/>
      <c r="B1545" s="181"/>
      <c r="C1545" s="169"/>
      <c r="D1545" s="169"/>
      <c r="E1545" s="182"/>
      <c r="F1545" s="178">
        <v>1.85</v>
      </c>
      <c r="G1545" s="178" t="s">
        <v>39</v>
      </c>
      <c r="H1545" s="178">
        <v>7</v>
      </c>
      <c r="I1545" s="178">
        <v>0.24399999999999999</v>
      </c>
      <c r="J1545" s="181"/>
      <c r="K1545" s="211"/>
      <c r="L1545" s="211"/>
    </row>
    <row r="1546" spans="1:12" s="212" customFormat="1" ht="12" customHeight="1">
      <c r="A1546" s="169"/>
      <c r="B1546" s="181"/>
      <c r="C1546" s="169"/>
      <c r="D1546" s="169"/>
      <c r="E1546" s="182"/>
      <c r="F1546" s="178">
        <v>0.95</v>
      </c>
      <c r="G1546" s="178" t="s">
        <v>40</v>
      </c>
      <c r="H1546" s="178">
        <v>3</v>
      </c>
      <c r="I1546" s="178">
        <v>0.115</v>
      </c>
      <c r="J1546" s="181"/>
      <c r="K1546" s="211"/>
      <c r="L1546" s="211"/>
    </row>
    <row r="1547" spans="1:12" s="212" customFormat="1" ht="12" customHeight="1">
      <c r="A1547" s="169"/>
      <c r="B1547" s="181"/>
      <c r="C1547" s="169"/>
      <c r="D1547" s="169"/>
      <c r="E1547" s="182"/>
      <c r="F1547" s="178">
        <v>1.25</v>
      </c>
      <c r="G1547" s="178" t="s">
        <v>40</v>
      </c>
      <c r="H1547" s="178">
        <v>2</v>
      </c>
      <c r="I1547" s="178">
        <v>7.1999999999999995E-2</v>
      </c>
      <c r="J1547" s="181"/>
      <c r="K1547" s="211"/>
      <c r="L1547" s="211"/>
    </row>
    <row r="1548" spans="1:12" s="212" customFormat="1" ht="12" customHeight="1">
      <c r="A1548" s="169"/>
      <c r="B1548" s="181"/>
      <c r="C1548" s="169"/>
      <c r="D1548" s="169"/>
      <c r="E1548" s="182"/>
      <c r="F1548" s="178">
        <v>1.55</v>
      </c>
      <c r="G1548" s="178" t="s">
        <v>40</v>
      </c>
      <c r="H1548" s="178">
        <v>20</v>
      </c>
      <c r="I1548" s="178">
        <v>0.97199999999999998</v>
      </c>
      <c r="J1548" s="181"/>
      <c r="K1548" s="211"/>
      <c r="L1548" s="211"/>
    </row>
    <row r="1549" spans="1:12" s="212" customFormat="1" ht="12" customHeight="1">
      <c r="A1549" s="169"/>
      <c r="B1549" s="181"/>
      <c r="C1549" s="169"/>
      <c r="D1549" s="169"/>
      <c r="E1549" s="182"/>
      <c r="F1549" s="178">
        <v>1.85</v>
      </c>
      <c r="G1549" s="178" t="s">
        <v>40</v>
      </c>
      <c r="H1549" s="178">
        <v>12</v>
      </c>
      <c r="I1549" s="178">
        <v>0.67500000000000004</v>
      </c>
      <c r="J1549" s="181"/>
      <c r="K1549" s="211"/>
      <c r="L1549" s="211"/>
    </row>
    <row r="1550" spans="1:12" s="212" customFormat="1" ht="12" customHeight="1">
      <c r="A1550" s="169"/>
      <c r="B1550" s="181"/>
      <c r="C1550" s="169"/>
      <c r="D1550" s="169"/>
      <c r="E1550" s="182"/>
      <c r="F1550" s="178">
        <v>2.15</v>
      </c>
      <c r="G1550" s="178" t="s">
        <v>40</v>
      </c>
      <c r="H1550" s="178">
        <v>1</v>
      </c>
      <c r="I1550" s="178">
        <v>5.7000000000000002E-2</v>
      </c>
      <c r="J1550" s="181"/>
      <c r="K1550" s="211"/>
      <c r="L1550" s="211"/>
    </row>
    <row r="1551" spans="1:12" s="212" customFormat="1" ht="12" customHeight="1">
      <c r="A1551" s="169"/>
      <c r="B1551" s="181"/>
      <c r="C1551" s="169"/>
      <c r="D1551" s="169"/>
      <c r="E1551" s="182"/>
      <c r="F1551" s="178">
        <v>0.95</v>
      </c>
      <c r="G1551" s="178" t="s">
        <v>30</v>
      </c>
      <c r="H1551" s="178">
        <v>3</v>
      </c>
      <c r="I1551" s="178">
        <v>0.20599999999999999</v>
      </c>
      <c r="J1551" s="181"/>
      <c r="K1551" s="211"/>
      <c r="L1551" s="211"/>
    </row>
    <row r="1552" spans="1:12" s="212" customFormat="1" ht="12" customHeight="1">
      <c r="A1552" s="169"/>
      <c r="B1552" s="181"/>
      <c r="C1552" s="169"/>
      <c r="D1552" s="169"/>
      <c r="E1552" s="182"/>
      <c r="F1552" s="178">
        <v>1.55</v>
      </c>
      <c r="G1552" s="178" t="s">
        <v>30</v>
      </c>
      <c r="H1552" s="178">
        <v>8</v>
      </c>
      <c r="I1552" s="178">
        <v>0.97199999999999998</v>
      </c>
      <c r="J1552" s="181"/>
      <c r="K1552" s="211"/>
      <c r="L1552" s="211"/>
    </row>
    <row r="1553" spans="1:12" s="212" customFormat="1" ht="12" customHeight="1">
      <c r="A1553" s="169"/>
      <c r="B1553" s="181"/>
      <c r="C1553" s="169"/>
      <c r="D1553" s="169"/>
      <c r="E1553" s="182"/>
      <c r="F1553" s="178">
        <v>1.7</v>
      </c>
      <c r="G1553" s="178" t="s">
        <v>30</v>
      </c>
      <c r="H1553" s="178">
        <v>1</v>
      </c>
      <c r="I1553" s="178">
        <v>0.115</v>
      </c>
      <c r="J1553" s="181"/>
      <c r="K1553" s="211"/>
      <c r="L1553" s="211"/>
    </row>
    <row r="1554" spans="1:12" s="212" customFormat="1" ht="12" customHeight="1">
      <c r="A1554" s="169"/>
      <c r="B1554" s="181"/>
      <c r="C1554" s="169"/>
      <c r="D1554" s="169"/>
      <c r="E1554" s="182"/>
      <c r="F1554" s="178">
        <v>1.85</v>
      </c>
      <c r="G1554" s="178" t="s">
        <v>30</v>
      </c>
      <c r="H1554" s="178">
        <v>9</v>
      </c>
      <c r="I1554" s="178">
        <v>1.1859999999999999</v>
      </c>
      <c r="J1554" s="181"/>
      <c r="K1554" s="211"/>
      <c r="L1554" s="211"/>
    </row>
    <row r="1555" spans="1:12" s="212" customFormat="1" ht="12" customHeight="1">
      <c r="A1555" s="169"/>
      <c r="B1555" s="181"/>
      <c r="C1555" s="169"/>
      <c r="D1555" s="169"/>
      <c r="E1555" s="182"/>
      <c r="F1555" s="178">
        <v>2.15</v>
      </c>
      <c r="G1555" s="178" t="s">
        <v>30</v>
      </c>
      <c r="H1555" s="178">
        <v>9</v>
      </c>
      <c r="I1555" s="178">
        <v>1.4379999999999999</v>
      </c>
      <c r="J1555" s="181"/>
      <c r="K1555" s="211"/>
      <c r="L1555" s="211"/>
    </row>
    <row r="1556" spans="1:12" s="212" customFormat="1" ht="12" customHeight="1">
      <c r="A1556" s="169"/>
      <c r="B1556" s="181"/>
      <c r="C1556" s="169"/>
      <c r="D1556" s="169"/>
      <c r="E1556" s="182"/>
      <c r="F1556" s="178">
        <v>0.95</v>
      </c>
      <c r="G1556" s="178" t="s">
        <v>31</v>
      </c>
      <c r="H1556" s="178">
        <v>1</v>
      </c>
      <c r="I1556" s="178">
        <v>0.108</v>
      </c>
      <c r="J1556" s="181"/>
      <c r="K1556" s="211"/>
      <c r="L1556" s="211"/>
    </row>
    <row r="1557" spans="1:12" s="212" customFormat="1" ht="12" customHeight="1">
      <c r="A1557" s="169"/>
      <c r="B1557" s="181"/>
      <c r="C1557" s="169"/>
      <c r="D1557" s="169"/>
      <c r="E1557" s="182"/>
      <c r="F1557" s="178">
        <v>1.55</v>
      </c>
      <c r="G1557" s="178" t="s">
        <v>31</v>
      </c>
      <c r="H1557" s="178">
        <v>2</v>
      </c>
      <c r="I1557" s="178">
        <v>0.374</v>
      </c>
      <c r="J1557" s="181"/>
      <c r="K1557" s="211"/>
      <c r="L1557" s="211"/>
    </row>
    <row r="1558" spans="1:12" s="212" customFormat="1" ht="12" customHeight="1">
      <c r="A1558" s="169"/>
      <c r="B1558" s="181"/>
      <c r="C1558" s="169"/>
      <c r="D1558" s="169"/>
      <c r="E1558" s="182"/>
      <c r="F1558" s="178">
        <v>2.15</v>
      </c>
      <c r="G1558" s="178" t="s">
        <v>31</v>
      </c>
      <c r="H1558" s="178">
        <v>1</v>
      </c>
      <c r="I1558" s="178">
        <v>0.33500000000000002</v>
      </c>
      <c r="J1558" s="181"/>
      <c r="K1558" s="211"/>
      <c r="L1558" s="211"/>
    </row>
    <row r="1559" spans="1:12" s="212" customFormat="1" ht="12" customHeight="1">
      <c r="A1559" s="169">
        <v>125</v>
      </c>
      <c r="B1559" s="181" t="s">
        <v>324</v>
      </c>
      <c r="C1559" s="169" t="s">
        <v>154</v>
      </c>
      <c r="D1559" s="169" t="s">
        <v>326</v>
      </c>
      <c r="E1559" s="182" t="s">
        <v>0</v>
      </c>
      <c r="F1559" s="178"/>
      <c r="G1559" s="169" t="s">
        <v>4</v>
      </c>
      <c r="H1559" s="169">
        <v>97</v>
      </c>
      <c r="I1559" s="169">
        <v>7.2859999999999996</v>
      </c>
      <c r="J1559" s="35">
        <v>4786</v>
      </c>
      <c r="K1559" s="211"/>
      <c r="L1559" s="211"/>
    </row>
    <row r="1560" spans="1:12" s="60" customFormat="1">
      <c r="A1560" s="186"/>
      <c r="B1560" s="187"/>
      <c r="C1560" s="188"/>
      <c r="D1560" s="186"/>
      <c r="E1560" s="187"/>
      <c r="F1560" s="189"/>
      <c r="G1560" s="190"/>
      <c r="H1560" s="186"/>
      <c r="I1560" s="186"/>
      <c r="J1560" s="186"/>
      <c r="K1560" s="189"/>
      <c r="L1560" s="189"/>
    </row>
    <row r="1561" spans="1:12" s="212" customFormat="1" ht="12" customHeight="1">
      <c r="A1561" s="169"/>
      <c r="B1561" s="181"/>
      <c r="C1561" s="169"/>
      <c r="D1561" s="169"/>
      <c r="E1561" s="182"/>
      <c r="F1561" s="178"/>
      <c r="G1561" s="178"/>
      <c r="H1561" s="178"/>
      <c r="I1561" s="178"/>
      <c r="J1561" s="181"/>
      <c r="K1561" s="211"/>
      <c r="L1561" s="211"/>
    </row>
    <row r="1562" spans="1:12" s="212" customFormat="1" ht="12" customHeight="1">
      <c r="A1562" s="169"/>
      <c r="B1562" s="181"/>
      <c r="C1562" s="169"/>
      <c r="D1562" s="169"/>
      <c r="E1562" s="182"/>
      <c r="F1562" s="178">
        <v>0.95</v>
      </c>
      <c r="G1562" s="178" t="s">
        <v>39</v>
      </c>
      <c r="H1562" s="178">
        <v>1</v>
      </c>
      <c r="I1562" s="178">
        <v>2.1000000000000001E-2</v>
      </c>
      <c r="J1562" s="181"/>
      <c r="K1562" s="211"/>
      <c r="L1562" s="211"/>
    </row>
    <row r="1563" spans="1:12" s="212" customFormat="1" ht="12" customHeight="1">
      <c r="A1563" s="169"/>
      <c r="B1563" s="181"/>
      <c r="C1563" s="169"/>
      <c r="D1563" s="169"/>
      <c r="E1563" s="182"/>
      <c r="F1563" s="178">
        <v>1.25</v>
      </c>
      <c r="G1563" s="178" t="s">
        <v>39</v>
      </c>
      <c r="H1563" s="178">
        <v>3</v>
      </c>
      <c r="I1563" s="178">
        <v>6.9000000000000006E-2</v>
      </c>
      <c r="J1563" s="181"/>
      <c r="K1563" s="211"/>
      <c r="L1563" s="211"/>
    </row>
    <row r="1564" spans="1:12" s="212" customFormat="1" ht="12" customHeight="1">
      <c r="A1564" s="169"/>
      <c r="B1564" s="181"/>
      <c r="C1564" s="169"/>
      <c r="D1564" s="169"/>
      <c r="E1564" s="182"/>
      <c r="F1564" s="178">
        <v>1.55</v>
      </c>
      <c r="G1564" s="178" t="s">
        <v>39</v>
      </c>
      <c r="H1564" s="178">
        <v>12</v>
      </c>
      <c r="I1564" s="178">
        <v>0.28299999999999997</v>
      </c>
      <c r="J1564" s="181"/>
      <c r="K1564" s="211"/>
      <c r="L1564" s="211"/>
    </row>
    <row r="1565" spans="1:12" s="212" customFormat="1" ht="12" customHeight="1">
      <c r="A1565" s="169"/>
      <c r="B1565" s="181"/>
      <c r="C1565" s="169"/>
      <c r="D1565" s="169"/>
      <c r="E1565" s="182"/>
      <c r="F1565" s="178">
        <v>1.85</v>
      </c>
      <c r="G1565" s="178" t="s">
        <v>39</v>
      </c>
      <c r="H1565" s="178">
        <v>4</v>
      </c>
      <c r="I1565" s="178">
        <v>0.14000000000000001</v>
      </c>
      <c r="J1565" s="181"/>
      <c r="K1565" s="211"/>
      <c r="L1565" s="211"/>
    </row>
    <row r="1566" spans="1:12" s="212" customFormat="1" ht="12" customHeight="1">
      <c r="A1566" s="169"/>
      <c r="B1566" s="181"/>
      <c r="C1566" s="169"/>
      <c r="D1566" s="169"/>
      <c r="E1566" s="182"/>
      <c r="F1566" s="178">
        <v>1.25</v>
      </c>
      <c r="G1566" s="178" t="s">
        <v>40</v>
      </c>
      <c r="H1566" s="178">
        <v>2</v>
      </c>
      <c r="I1566" s="178">
        <v>9.6000000000000002E-2</v>
      </c>
      <c r="J1566" s="181"/>
      <c r="K1566" s="211"/>
      <c r="L1566" s="211"/>
    </row>
    <row r="1567" spans="1:12" s="212" customFormat="1" ht="12" customHeight="1">
      <c r="A1567" s="169"/>
      <c r="B1567" s="181"/>
      <c r="C1567" s="169"/>
      <c r="D1567" s="169"/>
      <c r="E1567" s="182"/>
      <c r="F1567" s="178">
        <v>1.55</v>
      </c>
      <c r="G1567" s="178" t="s">
        <v>40</v>
      </c>
      <c r="H1567" s="178">
        <v>14</v>
      </c>
      <c r="I1567" s="178">
        <v>0.72</v>
      </c>
      <c r="J1567" s="181"/>
      <c r="K1567" s="211"/>
      <c r="L1567" s="211"/>
    </row>
    <row r="1568" spans="1:12" s="212" customFormat="1" ht="12" customHeight="1">
      <c r="A1568" s="169"/>
      <c r="B1568" s="181"/>
      <c r="C1568" s="169"/>
      <c r="D1568" s="169"/>
      <c r="E1568" s="182"/>
      <c r="F1568" s="178">
        <v>1.85</v>
      </c>
      <c r="G1568" s="178" t="s">
        <v>40</v>
      </c>
      <c r="H1568" s="178">
        <v>12</v>
      </c>
      <c r="I1568" s="178">
        <v>0.78900000000000003</v>
      </c>
      <c r="J1568" s="181"/>
      <c r="K1568" s="211"/>
      <c r="L1568" s="211"/>
    </row>
    <row r="1569" spans="1:65" s="212" customFormat="1" ht="12" customHeight="1">
      <c r="A1569" s="169"/>
      <c r="B1569" s="181"/>
      <c r="C1569" s="169"/>
      <c r="D1569" s="169"/>
      <c r="E1569" s="182"/>
      <c r="F1569" s="178">
        <v>2.15</v>
      </c>
      <c r="G1569" s="178" t="s">
        <v>40</v>
      </c>
      <c r="H1569" s="178">
        <v>1</v>
      </c>
      <c r="I1569" s="178">
        <v>7.2999999999999995E-2</v>
      </c>
      <c r="J1569" s="181"/>
      <c r="K1569" s="211"/>
      <c r="L1569" s="211"/>
    </row>
    <row r="1570" spans="1:65" s="212" customFormat="1" ht="12" customHeight="1">
      <c r="A1570" s="169"/>
      <c r="B1570" s="181"/>
      <c r="C1570" s="169"/>
      <c r="D1570" s="169"/>
      <c r="E1570" s="182"/>
      <c r="F1570" s="178">
        <v>0.95</v>
      </c>
      <c r="G1570" s="178" t="s">
        <v>30</v>
      </c>
      <c r="H1570" s="178">
        <v>1</v>
      </c>
      <c r="I1570" s="178">
        <v>6.3E-2</v>
      </c>
      <c r="J1570" s="181"/>
      <c r="K1570" s="211"/>
      <c r="L1570" s="211"/>
    </row>
    <row r="1571" spans="1:65" s="212" customFormat="1" ht="12" customHeight="1">
      <c r="A1571" s="169"/>
      <c r="B1571" s="181"/>
      <c r="C1571" s="169"/>
      <c r="D1571" s="169"/>
      <c r="E1571" s="182"/>
      <c r="F1571" s="178">
        <v>1.55</v>
      </c>
      <c r="G1571" s="178" t="s">
        <v>30</v>
      </c>
      <c r="H1571" s="178">
        <v>3</v>
      </c>
      <c r="I1571" s="178">
        <v>0.27400000000000002</v>
      </c>
      <c r="J1571" s="181"/>
      <c r="K1571" s="211"/>
      <c r="L1571" s="211"/>
    </row>
    <row r="1572" spans="1:65" s="212" customFormat="1" ht="12" customHeight="1">
      <c r="A1572" s="169"/>
      <c r="B1572" s="181"/>
      <c r="C1572" s="169"/>
      <c r="D1572" s="169"/>
      <c r="E1572" s="182"/>
      <c r="F1572" s="178">
        <v>1.85</v>
      </c>
      <c r="G1572" s="178" t="s">
        <v>30</v>
      </c>
      <c r="H1572" s="178">
        <v>9</v>
      </c>
      <c r="I1572" s="178">
        <v>1.06</v>
      </c>
      <c r="J1572" s="181"/>
      <c r="K1572" s="211"/>
      <c r="L1572" s="211"/>
    </row>
    <row r="1573" spans="1:65" s="212" customFormat="1" ht="12" customHeight="1">
      <c r="A1573" s="169"/>
      <c r="B1573" s="181"/>
      <c r="C1573" s="169"/>
      <c r="D1573" s="169"/>
      <c r="E1573" s="182"/>
      <c r="F1573" s="178">
        <v>2.15</v>
      </c>
      <c r="G1573" s="178" t="s">
        <v>30</v>
      </c>
      <c r="H1573" s="178">
        <v>1</v>
      </c>
      <c r="I1573" s="178">
        <v>0.18099999999999999</v>
      </c>
      <c r="J1573" s="181"/>
      <c r="K1573" s="211"/>
      <c r="L1573" s="211"/>
    </row>
    <row r="1574" spans="1:65" s="212" customFormat="1" ht="12" customHeight="1">
      <c r="A1574" s="169"/>
      <c r="B1574" s="181"/>
      <c r="C1574" s="169"/>
      <c r="D1574" s="169"/>
      <c r="E1574" s="182"/>
      <c r="F1574" s="178">
        <v>1.55</v>
      </c>
      <c r="G1574" s="178" t="s">
        <v>31</v>
      </c>
      <c r="H1574" s="178">
        <v>1</v>
      </c>
      <c r="I1574" s="178">
        <v>0.218</v>
      </c>
      <c r="J1574" s="181"/>
      <c r="K1574" s="211"/>
      <c r="L1574" s="211"/>
    </row>
    <row r="1575" spans="1:65" s="212" customFormat="1" ht="12" customHeight="1">
      <c r="A1575" s="169"/>
      <c r="B1575" s="181"/>
      <c r="C1575" s="169"/>
      <c r="D1575" s="169"/>
      <c r="E1575" s="182"/>
      <c r="F1575" s="178">
        <v>1.85</v>
      </c>
      <c r="G1575" s="178" t="s">
        <v>31</v>
      </c>
      <c r="H1575" s="178">
        <v>1</v>
      </c>
      <c r="I1575" s="178">
        <v>0.29599999999999999</v>
      </c>
      <c r="J1575" s="181"/>
      <c r="K1575" s="211"/>
      <c r="L1575" s="211"/>
    </row>
    <row r="1576" spans="1:65" s="212" customFormat="1" ht="12" customHeight="1">
      <c r="A1576" s="169"/>
      <c r="B1576" s="181"/>
      <c r="C1576" s="169"/>
      <c r="D1576" s="169"/>
      <c r="E1576" s="182"/>
      <c r="F1576" s="178">
        <v>2.15</v>
      </c>
      <c r="G1576" s="178" t="s">
        <v>31</v>
      </c>
      <c r="H1576" s="178">
        <v>1</v>
      </c>
      <c r="I1576" s="178">
        <v>0.38800000000000001</v>
      </c>
      <c r="J1576" s="181"/>
      <c r="K1576" s="211"/>
      <c r="L1576" s="211"/>
    </row>
    <row r="1577" spans="1:65" s="212" customFormat="1" ht="12" customHeight="1">
      <c r="A1577" s="169"/>
      <c r="B1577" s="181"/>
      <c r="C1577" s="169"/>
      <c r="D1577" s="169"/>
      <c r="E1577" s="182"/>
      <c r="F1577" s="178">
        <v>1.85</v>
      </c>
      <c r="G1577" s="178" t="s">
        <v>38</v>
      </c>
      <c r="H1577" s="178">
        <v>1</v>
      </c>
      <c r="I1577" s="178">
        <v>0.374</v>
      </c>
      <c r="J1577" s="181"/>
      <c r="K1577" s="211"/>
      <c r="L1577" s="211"/>
    </row>
    <row r="1578" spans="1:65" s="212" customFormat="1" ht="12" customHeight="1">
      <c r="A1578" s="169"/>
      <c r="B1578" s="181"/>
      <c r="C1578" s="169"/>
      <c r="D1578" s="169"/>
      <c r="E1578" s="182"/>
      <c r="F1578" s="178">
        <v>2.15</v>
      </c>
      <c r="G1578" s="178" t="s">
        <v>38</v>
      </c>
      <c r="H1578" s="178">
        <v>1</v>
      </c>
      <c r="I1578" s="178">
        <v>0.49</v>
      </c>
      <c r="J1578" s="181"/>
      <c r="K1578" s="211"/>
      <c r="L1578" s="211"/>
    </row>
    <row r="1579" spans="1:65" s="212" customFormat="1" ht="12" customHeight="1">
      <c r="A1579" s="169">
        <v>126</v>
      </c>
      <c r="B1579" s="181" t="s">
        <v>324</v>
      </c>
      <c r="C1579" s="169" t="s">
        <v>154</v>
      </c>
      <c r="D1579" s="169" t="s">
        <v>327</v>
      </c>
      <c r="E1579" s="182" t="s">
        <v>22</v>
      </c>
      <c r="F1579" s="178"/>
      <c r="G1579" s="169" t="s">
        <v>4</v>
      </c>
      <c r="H1579" s="169">
        <v>68</v>
      </c>
      <c r="I1579" s="169">
        <v>5.5350000000000001</v>
      </c>
      <c r="J1579" s="35">
        <v>930</v>
      </c>
      <c r="K1579" s="211"/>
      <c r="L1579" s="211"/>
    </row>
    <row r="1580" spans="1:65" s="60" customFormat="1">
      <c r="A1580" s="186"/>
      <c r="B1580" s="187"/>
      <c r="C1580" s="188"/>
      <c r="D1580" s="186"/>
      <c r="E1580" s="187"/>
      <c r="F1580" s="189"/>
      <c r="G1580" s="190"/>
      <c r="H1580" s="186"/>
      <c r="I1580" s="186"/>
      <c r="J1580" s="186"/>
      <c r="K1580" s="189"/>
      <c r="L1580" s="189"/>
      <c r="N1580" s="29"/>
      <c r="O1580" s="40"/>
      <c r="P1580" s="29"/>
      <c r="Q1580" s="29"/>
      <c r="R1580" s="40"/>
      <c r="S1580" s="30"/>
      <c r="T1580" s="30"/>
      <c r="U1580" s="30"/>
      <c r="V1580" s="30"/>
      <c r="W1580" s="30"/>
      <c r="X1580" s="30"/>
      <c r="Y1580" s="29"/>
      <c r="Z1580" s="29"/>
      <c r="AA1580" s="30"/>
      <c r="AB1580" s="30"/>
      <c r="AC1580" s="30"/>
      <c r="AX1580" s="67"/>
      <c r="AY1580" s="67"/>
      <c r="AZ1580" s="67"/>
      <c r="BA1580" s="67"/>
      <c r="BB1580" s="67"/>
      <c r="BC1580" s="67"/>
      <c r="BD1580" s="67"/>
      <c r="BE1580" s="67"/>
      <c r="BF1580" s="67"/>
      <c r="BG1580" s="67"/>
      <c r="BH1580" s="67"/>
      <c r="BI1580" s="67"/>
      <c r="BJ1580" s="67"/>
      <c r="BK1580" s="67"/>
      <c r="BL1580" s="67"/>
      <c r="BM1580" s="67"/>
    </row>
    <row r="1581" spans="1:65" s="212" customFormat="1" ht="12" customHeight="1">
      <c r="A1581" s="169"/>
      <c r="B1581" s="181"/>
      <c r="C1581" s="169"/>
      <c r="D1581" s="169"/>
      <c r="E1581" s="182"/>
      <c r="F1581" s="178"/>
      <c r="G1581" s="178"/>
      <c r="H1581" s="178"/>
      <c r="I1581" s="178"/>
      <c r="J1581" s="181"/>
      <c r="K1581" s="211"/>
      <c r="L1581" s="211"/>
    </row>
    <row r="1582" spans="1:65" s="212" customFormat="1" ht="12" customHeight="1">
      <c r="A1582" s="169"/>
      <c r="B1582" s="181"/>
      <c r="C1582" s="169"/>
      <c r="D1582" s="169"/>
      <c r="E1582" s="182"/>
      <c r="F1582" s="178">
        <v>1.85</v>
      </c>
      <c r="G1582" s="178" t="s">
        <v>39</v>
      </c>
      <c r="H1582" s="178">
        <v>11</v>
      </c>
      <c r="I1582" s="178">
        <v>0.29199999999999998</v>
      </c>
      <c r="J1582" s="181"/>
      <c r="K1582" s="211"/>
      <c r="L1582" s="211"/>
    </row>
    <row r="1583" spans="1:65" s="212" customFormat="1" ht="12" customHeight="1">
      <c r="A1583" s="169"/>
      <c r="B1583" s="181"/>
      <c r="C1583" s="169"/>
      <c r="D1583" s="169"/>
      <c r="E1583" s="182"/>
      <c r="F1583" s="178">
        <v>2.15</v>
      </c>
      <c r="G1583" s="178" t="s">
        <v>39</v>
      </c>
      <c r="H1583" s="178">
        <v>4</v>
      </c>
      <c r="I1583" s="178">
        <v>0.156</v>
      </c>
      <c r="J1583" s="181"/>
      <c r="K1583" s="211"/>
      <c r="L1583" s="211"/>
    </row>
    <row r="1584" spans="1:65" s="212" customFormat="1" ht="12" customHeight="1">
      <c r="A1584" s="169"/>
      <c r="B1584" s="181"/>
      <c r="C1584" s="169"/>
      <c r="D1584" s="169"/>
      <c r="E1584" s="182"/>
      <c r="F1584" s="178">
        <v>1.25</v>
      </c>
      <c r="G1584" s="178" t="s">
        <v>40</v>
      </c>
      <c r="H1584" s="178">
        <v>1</v>
      </c>
      <c r="I1584" s="178">
        <v>3.7999999999999999E-2</v>
      </c>
      <c r="J1584" s="181"/>
      <c r="K1584" s="211"/>
      <c r="L1584" s="211"/>
    </row>
    <row r="1585" spans="1:12" s="212" customFormat="1" ht="12" customHeight="1">
      <c r="A1585" s="169"/>
      <c r="B1585" s="181"/>
      <c r="C1585" s="169"/>
      <c r="D1585" s="169"/>
      <c r="E1585" s="182"/>
      <c r="F1585" s="178">
        <v>1.85</v>
      </c>
      <c r="G1585" s="178" t="s">
        <v>40</v>
      </c>
      <c r="H1585" s="178">
        <v>4</v>
      </c>
      <c r="I1585" s="178">
        <v>0.29199999999999998</v>
      </c>
      <c r="J1585" s="181"/>
      <c r="K1585" s="211"/>
      <c r="L1585" s="211"/>
    </row>
    <row r="1586" spans="1:12" s="212" customFormat="1" ht="12" customHeight="1">
      <c r="A1586" s="169"/>
      <c r="B1586" s="181"/>
      <c r="C1586" s="169"/>
      <c r="D1586" s="169"/>
      <c r="E1586" s="182"/>
      <c r="F1586" s="178">
        <v>2.15</v>
      </c>
      <c r="G1586" s="178" t="s">
        <v>40</v>
      </c>
      <c r="H1586" s="178">
        <v>7</v>
      </c>
      <c r="I1586" s="178">
        <v>0.52900000000000003</v>
      </c>
      <c r="J1586" s="181"/>
      <c r="K1586" s="211"/>
      <c r="L1586" s="211"/>
    </row>
    <row r="1587" spans="1:12" s="212" customFormat="1" ht="12" customHeight="1">
      <c r="A1587" s="169"/>
      <c r="B1587" s="181"/>
      <c r="C1587" s="169"/>
      <c r="D1587" s="169"/>
      <c r="E1587" s="182"/>
      <c r="F1587" s="178">
        <v>2.4500000000000002</v>
      </c>
      <c r="G1587" s="178" t="s">
        <v>40</v>
      </c>
      <c r="H1587" s="178">
        <v>1</v>
      </c>
      <c r="I1587" s="178">
        <v>9.6000000000000002E-2</v>
      </c>
      <c r="J1587" s="181"/>
      <c r="K1587" s="211"/>
      <c r="L1587" s="211"/>
    </row>
    <row r="1588" spans="1:12" s="212" customFormat="1" ht="12" customHeight="1">
      <c r="A1588" s="169"/>
      <c r="B1588" s="181"/>
      <c r="C1588" s="169"/>
      <c r="D1588" s="169"/>
      <c r="E1588" s="182"/>
      <c r="F1588" s="178">
        <v>1.85</v>
      </c>
      <c r="G1588" s="178" t="s">
        <v>30</v>
      </c>
      <c r="H1588" s="178">
        <v>2</v>
      </c>
      <c r="I1588" s="178">
        <v>0.29599999999999999</v>
      </c>
      <c r="J1588" s="181"/>
      <c r="K1588" s="211"/>
      <c r="L1588" s="211"/>
    </row>
    <row r="1589" spans="1:12" s="212" customFormat="1">
      <c r="A1589" s="169"/>
      <c r="B1589" s="181"/>
      <c r="C1589" s="169"/>
      <c r="D1589" s="169"/>
      <c r="E1589" s="182"/>
      <c r="F1589" s="178">
        <v>2.15</v>
      </c>
      <c r="G1589" s="178" t="s">
        <v>30</v>
      </c>
      <c r="H1589" s="178">
        <v>2</v>
      </c>
      <c r="I1589" s="178">
        <v>0.36</v>
      </c>
      <c r="J1589" s="181"/>
      <c r="K1589" s="211"/>
      <c r="L1589" s="211"/>
    </row>
    <row r="1590" spans="1:12" s="212" customFormat="1">
      <c r="A1590" s="169"/>
      <c r="B1590" s="181"/>
      <c r="C1590" s="169"/>
      <c r="D1590" s="169"/>
      <c r="E1590" s="182"/>
      <c r="F1590" s="178">
        <v>2.4500000000000002</v>
      </c>
      <c r="G1590" s="178" t="s">
        <v>30</v>
      </c>
      <c r="H1590" s="178">
        <v>2</v>
      </c>
      <c r="I1590" s="178">
        <v>0.36399999999999999</v>
      </c>
      <c r="J1590" s="181"/>
      <c r="K1590" s="211"/>
      <c r="L1590" s="211"/>
    </row>
    <row r="1591" spans="1:12" s="212" customFormat="1">
      <c r="A1591" s="169"/>
      <c r="B1591" s="181"/>
      <c r="C1591" s="169"/>
      <c r="D1591" s="169"/>
      <c r="E1591" s="182"/>
      <c r="F1591" s="178">
        <v>1.85</v>
      </c>
      <c r="G1591" s="178" t="s">
        <v>31</v>
      </c>
      <c r="H1591" s="178">
        <v>1</v>
      </c>
      <c r="I1591" s="178">
        <v>0.22</v>
      </c>
      <c r="J1591" s="181"/>
      <c r="K1591" s="211"/>
      <c r="L1591" s="211"/>
    </row>
    <row r="1592" spans="1:12" s="212" customFormat="1">
      <c r="A1592" s="169"/>
      <c r="B1592" s="181"/>
      <c r="C1592" s="169"/>
      <c r="D1592" s="169"/>
      <c r="E1592" s="182"/>
      <c r="F1592" s="178">
        <v>2.4500000000000002</v>
      </c>
      <c r="G1592" s="178" t="s">
        <v>31</v>
      </c>
      <c r="H1592" s="178">
        <v>3</v>
      </c>
      <c r="I1592" s="178">
        <v>1.4179999999999999</v>
      </c>
      <c r="J1592" s="181"/>
      <c r="K1592" s="211"/>
      <c r="L1592" s="211"/>
    </row>
    <row r="1593" spans="1:12" s="212" customFormat="1">
      <c r="A1593" s="169"/>
      <c r="B1593" s="181"/>
      <c r="C1593" s="169"/>
      <c r="D1593" s="169"/>
      <c r="E1593" s="182"/>
      <c r="F1593" s="178">
        <v>2.4500000000000002</v>
      </c>
      <c r="G1593" s="178" t="s">
        <v>38</v>
      </c>
      <c r="H1593" s="178">
        <v>1</v>
      </c>
      <c r="I1593" s="178">
        <v>0.66200000000000003</v>
      </c>
      <c r="J1593" s="181"/>
      <c r="K1593" s="211"/>
      <c r="L1593" s="211"/>
    </row>
    <row r="1594" spans="1:12" s="212" customFormat="1">
      <c r="A1594" s="169"/>
      <c r="B1594" s="181"/>
      <c r="C1594" s="169"/>
      <c r="D1594" s="169"/>
      <c r="E1594" s="182"/>
      <c r="F1594" s="178">
        <v>2.4500000000000002</v>
      </c>
      <c r="G1594" s="178" t="s">
        <v>126</v>
      </c>
      <c r="H1594" s="178">
        <v>2</v>
      </c>
      <c r="I1594" s="178">
        <v>1.7889999999999999</v>
      </c>
      <c r="J1594" s="181"/>
      <c r="K1594" s="211"/>
      <c r="L1594" s="211"/>
    </row>
    <row r="1595" spans="1:12" s="212" customFormat="1">
      <c r="A1595" s="169"/>
      <c r="B1595" s="181"/>
      <c r="C1595" s="169"/>
      <c r="D1595" s="169"/>
      <c r="E1595" s="182" t="s">
        <v>328</v>
      </c>
      <c r="F1595" s="178"/>
      <c r="G1595" s="169" t="s">
        <v>4</v>
      </c>
      <c r="H1595" s="169">
        <v>41</v>
      </c>
      <c r="I1595" s="169">
        <v>6.5119999999999996</v>
      </c>
      <c r="J1595" s="181"/>
      <c r="K1595" s="211"/>
      <c r="L1595" s="211"/>
    </row>
    <row r="1596" spans="1:12" s="212" customFormat="1">
      <c r="A1596" s="169"/>
      <c r="B1596" s="181"/>
      <c r="C1596" s="169"/>
      <c r="D1596" s="169"/>
      <c r="E1596" s="182"/>
      <c r="F1596" s="178">
        <v>1.85</v>
      </c>
      <c r="G1596" s="178" t="s">
        <v>39</v>
      </c>
      <c r="H1596" s="178">
        <v>4</v>
      </c>
      <c r="I1596" s="178">
        <v>9.9000000000000005E-2</v>
      </c>
      <c r="J1596" s="181"/>
      <c r="K1596" s="211"/>
      <c r="L1596" s="211"/>
    </row>
    <row r="1597" spans="1:12" s="212" customFormat="1">
      <c r="A1597" s="169"/>
      <c r="B1597" s="181"/>
      <c r="C1597" s="169"/>
      <c r="D1597" s="169"/>
      <c r="E1597" s="182"/>
      <c r="F1597" s="178">
        <v>2.15</v>
      </c>
      <c r="G1597" s="178" t="s">
        <v>39</v>
      </c>
      <c r="H1597" s="178">
        <v>1</v>
      </c>
      <c r="I1597" s="178">
        <v>4.4999999999999998E-2</v>
      </c>
      <c r="J1597" s="181"/>
      <c r="K1597" s="211"/>
      <c r="L1597" s="211"/>
    </row>
    <row r="1598" spans="1:12" s="212" customFormat="1">
      <c r="A1598" s="169"/>
      <c r="B1598" s="181"/>
      <c r="C1598" s="169"/>
      <c r="D1598" s="169"/>
      <c r="E1598" s="182"/>
      <c r="F1598" s="178">
        <v>0.95</v>
      </c>
      <c r="G1598" s="178" t="s">
        <v>40</v>
      </c>
      <c r="H1598" s="178">
        <v>1</v>
      </c>
      <c r="I1598" s="178">
        <v>4.3999999999999997E-2</v>
      </c>
      <c r="J1598" s="181"/>
      <c r="K1598" s="211"/>
      <c r="L1598" s="211"/>
    </row>
    <row r="1599" spans="1:12" s="212" customFormat="1">
      <c r="A1599" s="169"/>
      <c r="B1599" s="181"/>
      <c r="C1599" s="169"/>
      <c r="D1599" s="169"/>
      <c r="E1599" s="182"/>
      <c r="F1599" s="178">
        <v>1.25</v>
      </c>
      <c r="G1599" s="178" t="s">
        <v>40</v>
      </c>
      <c r="H1599" s="178">
        <v>1</v>
      </c>
      <c r="I1599" s="178">
        <v>4.1000000000000002E-2</v>
      </c>
      <c r="J1599" s="181"/>
      <c r="K1599" s="211"/>
      <c r="L1599" s="211"/>
    </row>
    <row r="1600" spans="1:12" s="212" customFormat="1">
      <c r="A1600" s="169"/>
      <c r="B1600" s="181"/>
      <c r="C1600" s="169"/>
      <c r="D1600" s="169"/>
      <c r="E1600" s="182"/>
      <c r="F1600" s="178">
        <v>1.85</v>
      </c>
      <c r="G1600" s="178" t="s">
        <v>40</v>
      </c>
      <c r="H1600" s="178">
        <v>2</v>
      </c>
      <c r="I1600" s="178">
        <v>0.13900000000000001</v>
      </c>
      <c r="J1600" s="181"/>
      <c r="K1600" s="211"/>
      <c r="L1600" s="211"/>
    </row>
    <row r="1601" spans="1:12" s="212" customFormat="1">
      <c r="A1601" s="169"/>
      <c r="B1601" s="181"/>
      <c r="C1601" s="169"/>
      <c r="D1601" s="169"/>
      <c r="E1601" s="182"/>
      <c r="F1601" s="178">
        <v>2.15</v>
      </c>
      <c r="G1601" s="178" t="s">
        <v>40</v>
      </c>
      <c r="H1601" s="178">
        <v>1</v>
      </c>
      <c r="I1601" s="178">
        <v>5.7000000000000002E-2</v>
      </c>
      <c r="J1601" s="181"/>
      <c r="K1601" s="211"/>
      <c r="L1601" s="211"/>
    </row>
    <row r="1602" spans="1:12" s="212" customFormat="1">
      <c r="A1602" s="169"/>
      <c r="B1602" s="181"/>
      <c r="C1602" s="169"/>
      <c r="D1602" s="169"/>
      <c r="E1602" s="182"/>
      <c r="F1602" s="178">
        <v>1.25</v>
      </c>
      <c r="G1602" s="178" t="s">
        <v>30</v>
      </c>
      <c r="H1602" s="178">
        <v>1</v>
      </c>
      <c r="I1602" s="178">
        <v>7.8E-2</v>
      </c>
      <c r="J1602" s="181"/>
      <c r="K1602" s="211"/>
      <c r="L1602" s="211"/>
    </row>
    <row r="1603" spans="1:12" s="212" customFormat="1">
      <c r="A1603" s="169"/>
      <c r="B1603" s="181"/>
      <c r="C1603" s="169"/>
      <c r="D1603" s="169"/>
      <c r="E1603" s="182"/>
      <c r="F1603" s="178">
        <v>2.15</v>
      </c>
      <c r="G1603" s="178" t="s">
        <v>30</v>
      </c>
      <c r="H1603" s="178">
        <v>1</v>
      </c>
      <c r="I1603" s="178">
        <v>0.22700000000000001</v>
      </c>
      <c r="J1603" s="181"/>
      <c r="K1603" s="211"/>
      <c r="L1603" s="211"/>
    </row>
    <row r="1604" spans="1:12" s="212" customFormat="1">
      <c r="A1604" s="169"/>
      <c r="B1604" s="181"/>
      <c r="C1604" s="169"/>
      <c r="D1604" s="169"/>
      <c r="E1604" s="182"/>
      <c r="F1604" s="178">
        <v>2.15</v>
      </c>
      <c r="G1604" s="178" t="s">
        <v>31</v>
      </c>
      <c r="H1604" s="178">
        <v>1</v>
      </c>
      <c r="I1604" s="178">
        <v>0.314</v>
      </c>
      <c r="J1604" s="181"/>
      <c r="K1604" s="211"/>
      <c r="L1604" s="211"/>
    </row>
    <row r="1605" spans="1:12" s="212" customFormat="1">
      <c r="A1605" s="169"/>
      <c r="B1605" s="181"/>
      <c r="C1605" s="169"/>
      <c r="D1605" s="169"/>
      <c r="E1605" s="182"/>
      <c r="F1605" s="178">
        <v>1.25</v>
      </c>
      <c r="G1605" s="178" t="s">
        <v>126</v>
      </c>
      <c r="H1605" s="178">
        <v>1</v>
      </c>
      <c r="I1605" s="178">
        <v>0.39600000000000002</v>
      </c>
      <c r="J1605" s="181"/>
      <c r="K1605" s="211"/>
      <c r="L1605" s="211"/>
    </row>
    <row r="1606" spans="1:12" s="212" customFormat="1">
      <c r="A1606" s="169"/>
      <c r="B1606" s="181"/>
      <c r="C1606" s="169"/>
      <c r="D1606" s="169"/>
      <c r="E1606" s="182"/>
      <c r="F1606" s="178">
        <v>2.4500000000000002</v>
      </c>
      <c r="G1606" s="178" t="s">
        <v>126</v>
      </c>
      <c r="H1606" s="178">
        <v>1</v>
      </c>
      <c r="I1606" s="178">
        <v>0.74099999999999999</v>
      </c>
      <c r="J1606" s="181"/>
      <c r="K1606" s="211"/>
      <c r="L1606" s="211"/>
    </row>
    <row r="1607" spans="1:12" s="212" customFormat="1">
      <c r="A1607" s="169"/>
      <c r="B1607" s="181"/>
      <c r="C1607" s="169"/>
      <c r="D1607" s="169"/>
      <c r="E1607" s="182" t="s">
        <v>120</v>
      </c>
      <c r="F1607" s="178"/>
      <c r="G1607" s="169" t="s">
        <v>4</v>
      </c>
      <c r="H1607" s="169">
        <v>15</v>
      </c>
      <c r="I1607" s="169">
        <v>2.181</v>
      </c>
      <c r="J1607" s="181"/>
      <c r="K1607" s="211"/>
      <c r="L1607" s="211"/>
    </row>
    <row r="1608" spans="1:12" s="212" customFormat="1">
      <c r="A1608" s="169"/>
      <c r="B1608" s="181"/>
      <c r="C1608" s="169"/>
      <c r="D1608" s="169"/>
      <c r="E1608" s="182"/>
      <c r="F1608" s="178">
        <v>1.55</v>
      </c>
      <c r="G1608" s="178" t="s">
        <v>39</v>
      </c>
      <c r="H1608" s="178">
        <v>2</v>
      </c>
      <c r="I1608" s="178">
        <v>2.9000000000000001E-2</v>
      </c>
      <c r="J1608" s="181"/>
      <c r="K1608" s="211"/>
      <c r="L1608" s="211"/>
    </row>
    <row r="1609" spans="1:12" s="212" customFormat="1">
      <c r="A1609" s="169"/>
      <c r="B1609" s="181"/>
      <c r="C1609" s="169"/>
      <c r="D1609" s="169"/>
      <c r="E1609" s="182"/>
      <c r="F1609" s="178">
        <v>1.85</v>
      </c>
      <c r="G1609" s="178" t="s">
        <v>39</v>
      </c>
      <c r="H1609" s="178">
        <v>2</v>
      </c>
      <c r="I1609" s="178">
        <v>5.6000000000000001E-2</v>
      </c>
      <c r="J1609" s="181"/>
      <c r="K1609" s="211"/>
      <c r="L1609" s="211"/>
    </row>
    <row r="1610" spans="1:12" s="212" customFormat="1">
      <c r="A1610" s="169"/>
      <c r="B1610" s="181"/>
      <c r="C1610" s="169"/>
      <c r="D1610" s="169"/>
      <c r="E1610" s="182"/>
      <c r="F1610" s="178">
        <v>2.15</v>
      </c>
      <c r="G1610" s="178" t="s">
        <v>39</v>
      </c>
      <c r="H1610" s="178">
        <v>1</v>
      </c>
      <c r="I1610" s="178">
        <v>4.2000000000000003E-2</v>
      </c>
      <c r="J1610" s="181"/>
      <c r="K1610" s="211"/>
      <c r="L1610" s="211"/>
    </row>
    <row r="1611" spans="1:12" s="212" customFormat="1">
      <c r="A1611" s="169"/>
      <c r="B1611" s="181"/>
      <c r="C1611" s="169"/>
      <c r="D1611" s="169"/>
      <c r="E1611" s="182"/>
      <c r="F1611" s="178">
        <v>1.55</v>
      </c>
      <c r="G1611" s="178" t="s">
        <v>40</v>
      </c>
      <c r="H1611" s="178">
        <v>2</v>
      </c>
      <c r="I1611" s="178">
        <v>8.5000000000000006E-2</v>
      </c>
      <c r="J1611" s="181"/>
      <c r="K1611" s="211"/>
      <c r="L1611" s="211"/>
    </row>
    <row r="1612" spans="1:12" s="212" customFormat="1">
      <c r="A1612" s="169"/>
      <c r="B1612" s="181"/>
      <c r="C1612" s="169"/>
      <c r="D1612" s="169"/>
      <c r="E1612" s="182"/>
      <c r="F1612" s="178">
        <v>1.85</v>
      </c>
      <c r="G1612" s="178" t="s">
        <v>40</v>
      </c>
      <c r="H1612" s="178">
        <v>1</v>
      </c>
      <c r="I1612" s="178">
        <v>0.09</v>
      </c>
      <c r="J1612" s="181"/>
      <c r="K1612" s="211"/>
      <c r="L1612" s="211"/>
    </row>
    <row r="1613" spans="1:12" s="212" customFormat="1">
      <c r="A1613" s="169"/>
      <c r="B1613" s="181"/>
      <c r="C1613" s="169"/>
      <c r="D1613" s="169"/>
      <c r="E1613" s="182"/>
      <c r="F1613" s="178">
        <v>1.85</v>
      </c>
      <c r="G1613" s="178" t="s">
        <v>30</v>
      </c>
      <c r="H1613" s="178">
        <v>1</v>
      </c>
      <c r="I1613" s="178">
        <v>0.109</v>
      </c>
      <c r="J1613" s="181"/>
      <c r="K1613" s="211"/>
      <c r="L1613" s="211"/>
    </row>
    <row r="1614" spans="1:12" s="212" customFormat="1">
      <c r="A1614" s="169"/>
      <c r="B1614" s="181"/>
      <c r="C1614" s="169"/>
      <c r="D1614" s="169"/>
      <c r="E1614" s="182" t="s">
        <v>1</v>
      </c>
      <c r="F1614" s="178"/>
      <c r="G1614" s="169" t="s">
        <v>4</v>
      </c>
      <c r="H1614" s="169">
        <v>9</v>
      </c>
      <c r="I1614" s="169">
        <v>0.41100000000000003</v>
      </c>
      <c r="J1614" s="181"/>
      <c r="K1614" s="211"/>
      <c r="L1614" s="211"/>
    </row>
    <row r="1615" spans="1:12" s="212" customFormat="1">
      <c r="A1615" s="169"/>
      <c r="B1615" s="181"/>
      <c r="C1615" s="169"/>
      <c r="D1615" s="169"/>
      <c r="E1615" s="182"/>
      <c r="F1615" s="178">
        <v>1.85</v>
      </c>
      <c r="G1615" s="178" t="s">
        <v>39</v>
      </c>
      <c r="H1615" s="178">
        <v>2</v>
      </c>
      <c r="I1615" s="178">
        <v>4.2000000000000003E-2</v>
      </c>
      <c r="J1615" s="181"/>
      <c r="K1615" s="211"/>
      <c r="L1615" s="211"/>
    </row>
    <row r="1616" spans="1:12" s="212" customFormat="1">
      <c r="A1616" s="169"/>
      <c r="B1616" s="181"/>
      <c r="C1616" s="169"/>
      <c r="D1616" s="169"/>
      <c r="E1616" s="182"/>
      <c r="F1616" s="178">
        <v>2.95</v>
      </c>
      <c r="G1616" s="178" t="s">
        <v>39</v>
      </c>
      <c r="H1616" s="178">
        <v>2</v>
      </c>
      <c r="I1616" s="178">
        <v>6.3E-2</v>
      </c>
      <c r="J1616" s="181"/>
      <c r="K1616" s="211"/>
      <c r="L1616" s="211"/>
    </row>
    <row r="1617" spans="1:65" s="212" customFormat="1">
      <c r="A1617" s="169"/>
      <c r="B1617" s="181"/>
      <c r="C1617" s="169"/>
      <c r="D1617" s="169"/>
      <c r="E1617" s="182"/>
      <c r="F1617" s="178">
        <v>2.4500000000000002</v>
      </c>
      <c r="G1617" s="178" t="s">
        <v>39</v>
      </c>
      <c r="H1617" s="178">
        <v>2</v>
      </c>
      <c r="I1617" s="178">
        <v>5.7000000000000002E-2</v>
      </c>
      <c r="J1617" s="181"/>
      <c r="K1617" s="211"/>
      <c r="L1617" s="211"/>
    </row>
    <row r="1618" spans="1:65" s="212" customFormat="1">
      <c r="A1618" s="169"/>
      <c r="B1618" s="181"/>
      <c r="C1618" s="169"/>
      <c r="D1618" s="169"/>
      <c r="E1618" s="182"/>
      <c r="F1618" s="178">
        <v>1.85</v>
      </c>
      <c r="G1618" s="178" t="s">
        <v>40</v>
      </c>
      <c r="H1618" s="178">
        <v>2</v>
      </c>
      <c r="I1618" s="178">
        <v>0.128</v>
      </c>
      <c r="J1618" s="181"/>
      <c r="K1618" s="211"/>
      <c r="L1618" s="211"/>
    </row>
    <row r="1619" spans="1:65" s="212" customFormat="1">
      <c r="A1619" s="169"/>
      <c r="B1619" s="181"/>
      <c r="C1619" s="169"/>
      <c r="D1619" s="169"/>
      <c r="E1619" s="182"/>
      <c r="F1619" s="178">
        <v>1.85</v>
      </c>
      <c r="G1619" s="178" t="s">
        <v>30</v>
      </c>
      <c r="H1619" s="178">
        <v>1</v>
      </c>
      <c r="I1619" s="178">
        <v>0.107</v>
      </c>
      <c r="J1619" s="181"/>
      <c r="K1619" s="211"/>
      <c r="L1619" s="211"/>
    </row>
    <row r="1620" spans="1:65" s="212" customFormat="1">
      <c r="A1620" s="169"/>
      <c r="B1620" s="181"/>
      <c r="C1620" s="169"/>
      <c r="D1620" s="169"/>
      <c r="E1620" s="182" t="s">
        <v>329</v>
      </c>
      <c r="F1620" s="178"/>
      <c r="G1620" s="169" t="s">
        <v>4</v>
      </c>
      <c r="H1620" s="169">
        <v>9</v>
      </c>
      <c r="I1620" s="169">
        <v>0.39700000000000002</v>
      </c>
      <c r="J1620" s="181"/>
      <c r="K1620" s="211"/>
      <c r="L1620" s="211"/>
    </row>
    <row r="1621" spans="1:65" s="212" customFormat="1">
      <c r="A1621" s="169"/>
      <c r="B1621" s="181"/>
      <c r="C1621" s="169"/>
      <c r="D1621" s="169"/>
      <c r="E1621" s="182"/>
      <c r="F1621" s="178">
        <v>1.85</v>
      </c>
      <c r="G1621" s="178" t="s">
        <v>39</v>
      </c>
      <c r="H1621" s="178">
        <v>4</v>
      </c>
      <c r="I1621" s="178">
        <v>9.4E-2</v>
      </c>
      <c r="J1621" s="181"/>
      <c r="K1621" s="211"/>
      <c r="L1621" s="211"/>
    </row>
    <row r="1622" spans="1:65" s="212" customFormat="1">
      <c r="A1622" s="169"/>
      <c r="B1622" s="181"/>
      <c r="C1622" s="169"/>
      <c r="D1622" s="169"/>
      <c r="E1622" s="182"/>
      <c r="F1622" s="178">
        <v>2.15</v>
      </c>
      <c r="G1622" s="178" t="s">
        <v>39</v>
      </c>
      <c r="H1622" s="178">
        <v>2</v>
      </c>
      <c r="I1622" s="178">
        <v>0.05</v>
      </c>
      <c r="J1622" s="181"/>
      <c r="K1622" s="211"/>
      <c r="L1622" s="211"/>
    </row>
    <row r="1623" spans="1:65" s="212" customFormat="1">
      <c r="A1623" s="169"/>
      <c r="B1623" s="181"/>
      <c r="C1623" s="169"/>
      <c r="D1623" s="169"/>
      <c r="E1623" s="182"/>
      <c r="F1623" s="178">
        <v>1.85</v>
      </c>
      <c r="G1623" s="178" t="s">
        <v>40</v>
      </c>
      <c r="H1623" s="178">
        <v>1</v>
      </c>
      <c r="I1623" s="178">
        <v>0.06</v>
      </c>
      <c r="J1623" s="181"/>
      <c r="K1623" s="211"/>
      <c r="L1623" s="211"/>
    </row>
    <row r="1624" spans="1:65" s="212" customFormat="1">
      <c r="A1624" s="169"/>
      <c r="B1624" s="181"/>
      <c r="C1624" s="169"/>
      <c r="D1624" s="169"/>
      <c r="E1624" s="182"/>
      <c r="F1624" s="178">
        <v>2.15</v>
      </c>
      <c r="G1624" s="178" t="s">
        <v>40</v>
      </c>
      <c r="H1624" s="178">
        <v>3</v>
      </c>
      <c r="I1624" s="178">
        <v>0.249</v>
      </c>
      <c r="J1624" s="181"/>
      <c r="K1624" s="211"/>
      <c r="L1624" s="211"/>
    </row>
    <row r="1625" spans="1:65" s="212" customFormat="1" ht="12" customHeight="1">
      <c r="A1625" s="169"/>
      <c r="B1625" s="181"/>
      <c r="C1625" s="169"/>
      <c r="D1625" s="169"/>
      <c r="E1625" s="182"/>
      <c r="F1625" s="178">
        <v>1.85</v>
      </c>
      <c r="G1625" s="178" t="s">
        <v>30</v>
      </c>
      <c r="H1625" s="178">
        <v>1</v>
      </c>
      <c r="I1625" s="178">
        <v>0.13200000000000001</v>
      </c>
      <c r="J1625" s="181"/>
      <c r="K1625" s="211"/>
      <c r="L1625" s="211"/>
    </row>
    <row r="1626" spans="1:65" s="212" customFormat="1" ht="12" customHeight="1">
      <c r="A1626" s="169"/>
      <c r="B1626" s="181"/>
      <c r="C1626" s="169"/>
      <c r="D1626" s="169"/>
      <c r="E1626" s="182"/>
      <c r="F1626" s="178">
        <v>2.15</v>
      </c>
      <c r="G1626" s="178" t="s">
        <v>30</v>
      </c>
      <c r="H1626" s="178">
        <v>1</v>
      </c>
      <c r="I1626" s="178">
        <v>0.24099999999999999</v>
      </c>
      <c r="J1626" s="181"/>
      <c r="K1626" s="211"/>
      <c r="L1626" s="211"/>
    </row>
    <row r="1627" spans="1:65" s="212" customFormat="1" ht="12" customHeight="1">
      <c r="A1627" s="169"/>
      <c r="B1627" s="181"/>
      <c r="C1627" s="169"/>
      <c r="D1627" s="169"/>
      <c r="E1627" s="182"/>
      <c r="F1627" s="178">
        <v>2.15</v>
      </c>
      <c r="G1627" s="178" t="s">
        <v>31</v>
      </c>
      <c r="H1627" s="178">
        <v>1</v>
      </c>
      <c r="I1627" s="178">
        <v>0.38800000000000001</v>
      </c>
      <c r="J1627" s="181"/>
      <c r="K1627" s="211"/>
      <c r="L1627" s="211"/>
    </row>
    <row r="1628" spans="1:65" s="212" customFormat="1" ht="12" customHeight="1">
      <c r="A1628" s="169"/>
      <c r="B1628" s="181"/>
      <c r="C1628" s="169"/>
      <c r="D1628" s="169"/>
      <c r="E1628" s="182" t="s">
        <v>22</v>
      </c>
      <c r="F1628" s="178"/>
      <c r="G1628" s="169" t="s">
        <v>4</v>
      </c>
      <c r="H1628" s="169">
        <v>13</v>
      </c>
      <c r="I1628" s="169">
        <v>1.214</v>
      </c>
      <c r="J1628" s="181"/>
      <c r="K1628" s="211"/>
      <c r="L1628" s="211"/>
    </row>
    <row r="1629" spans="1:65" s="60" customFormat="1">
      <c r="A1629" s="35">
        <v>127</v>
      </c>
      <c r="B1629" s="181" t="s">
        <v>330</v>
      </c>
      <c r="C1629" s="169" t="s">
        <v>331</v>
      </c>
      <c r="D1629" s="169" t="s">
        <v>211</v>
      </c>
      <c r="E1629" s="38" t="s">
        <v>555</v>
      </c>
      <c r="F1629" s="36"/>
      <c r="G1629" s="169" t="s">
        <v>36</v>
      </c>
      <c r="H1629" s="35">
        <v>87</v>
      </c>
      <c r="I1629" s="35">
        <v>10.715</v>
      </c>
      <c r="J1629" s="35">
        <v>2976</v>
      </c>
      <c r="K1629" s="36"/>
      <c r="L1629" s="36"/>
      <c r="N1629" s="29"/>
      <c r="O1629" s="40"/>
      <c r="P1629" s="29"/>
      <c r="Q1629" s="29"/>
      <c r="R1629" s="40"/>
      <c r="S1629" s="30"/>
      <c r="T1629" s="30"/>
      <c r="U1629" s="30"/>
      <c r="V1629" s="30"/>
      <c r="W1629" s="30"/>
      <c r="X1629" s="30"/>
      <c r="Y1629" s="29"/>
      <c r="Z1629" s="29"/>
      <c r="AA1629" s="30"/>
      <c r="AB1629" s="30"/>
      <c r="AC1629" s="30"/>
      <c r="AX1629" s="67"/>
      <c r="AY1629" s="67"/>
      <c r="AZ1629" s="67"/>
      <c r="BA1629" s="67"/>
      <c r="BB1629" s="67"/>
      <c r="BC1629" s="67"/>
      <c r="BD1629" s="67"/>
      <c r="BE1629" s="67"/>
      <c r="BF1629" s="67"/>
      <c r="BG1629" s="67"/>
      <c r="BH1629" s="67"/>
      <c r="BI1629" s="67"/>
      <c r="BJ1629" s="67"/>
      <c r="BK1629" s="67"/>
      <c r="BL1629" s="67"/>
      <c r="BM1629" s="67"/>
    </row>
    <row r="1630" spans="1:65" s="60" customFormat="1">
      <c r="A1630" s="186"/>
      <c r="B1630" s="187"/>
      <c r="C1630" s="188"/>
      <c r="D1630" s="186"/>
      <c r="E1630" s="187"/>
      <c r="F1630" s="189"/>
      <c r="G1630" s="190"/>
      <c r="H1630" s="186"/>
      <c r="I1630" s="186"/>
      <c r="J1630" s="186"/>
      <c r="K1630" s="189"/>
      <c r="L1630" s="189"/>
      <c r="N1630" s="29"/>
      <c r="O1630" s="40"/>
      <c r="P1630" s="29"/>
      <c r="Q1630" s="29"/>
      <c r="R1630" s="40"/>
      <c r="S1630" s="30"/>
      <c r="T1630" s="30"/>
      <c r="U1630" s="30"/>
      <c r="V1630" s="30"/>
      <c r="W1630" s="30"/>
      <c r="X1630" s="30"/>
      <c r="Y1630" s="29"/>
      <c r="Z1630" s="29"/>
      <c r="AA1630" s="30"/>
      <c r="AB1630" s="30"/>
      <c r="AC1630" s="30"/>
      <c r="AX1630" s="67"/>
      <c r="AY1630" s="67"/>
      <c r="AZ1630" s="67"/>
      <c r="BA1630" s="67"/>
      <c r="BB1630" s="67"/>
      <c r="BC1630" s="67"/>
      <c r="BD1630" s="67"/>
      <c r="BE1630" s="67"/>
      <c r="BF1630" s="67"/>
      <c r="BG1630" s="67"/>
      <c r="BH1630" s="67"/>
      <c r="BI1630" s="67"/>
      <c r="BJ1630" s="67"/>
      <c r="BK1630" s="67"/>
      <c r="BL1630" s="67"/>
      <c r="BM1630" s="67"/>
    </row>
    <row r="1631" spans="1:65" s="212" customFormat="1" ht="12" customHeight="1">
      <c r="A1631" s="169"/>
      <c r="B1631" s="181"/>
      <c r="C1631" s="169"/>
      <c r="D1631" s="169"/>
      <c r="E1631" s="182"/>
      <c r="F1631" s="178"/>
      <c r="G1631" s="178"/>
      <c r="H1631" s="178"/>
      <c r="I1631" s="178"/>
      <c r="J1631" s="181"/>
      <c r="K1631" s="211"/>
      <c r="L1631" s="211"/>
    </row>
    <row r="1632" spans="1:65" s="212" customFormat="1" ht="12" customHeight="1">
      <c r="A1632" s="169"/>
      <c r="B1632" s="181"/>
      <c r="C1632" s="169"/>
      <c r="D1632" s="169"/>
      <c r="E1632" s="182"/>
      <c r="F1632" s="178">
        <v>0.95</v>
      </c>
      <c r="G1632" s="178" t="s">
        <v>39</v>
      </c>
      <c r="H1632" s="178">
        <v>1</v>
      </c>
      <c r="I1632" s="178">
        <v>0.01</v>
      </c>
      <c r="J1632" s="181"/>
      <c r="K1632" s="211"/>
      <c r="L1632" s="211"/>
    </row>
    <row r="1633" spans="1:65" s="212" customFormat="1" ht="12" customHeight="1">
      <c r="A1633" s="169"/>
      <c r="B1633" s="181"/>
      <c r="C1633" s="169"/>
      <c r="D1633" s="169"/>
      <c r="E1633" s="182"/>
      <c r="F1633" s="178">
        <v>1.85</v>
      </c>
      <c r="G1633" s="178" t="s">
        <v>39</v>
      </c>
      <c r="H1633" s="178">
        <v>1</v>
      </c>
      <c r="I1633" s="178">
        <v>3.9E-2</v>
      </c>
      <c r="J1633" s="181"/>
      <c r="K1633" s="211"/>
      <c r="L1633" s="211"/>
    </row>
    <row r="1634" spans="1:65" s="212" customFormat="1" ht="12" customHeight="1">
      <c r="A1634" s="169"/>
      <c r="B1634" s="181"/>
      <c r="C1634" s="169"/>
      <c r="D1634" s="169"/>
      <c r="E1634" s="182"/>
      <c r="F1634" s="178">
        <v>1.25</v>
      </c>
      <c r="G1634" s="178" t="s">
        <v>40</v>
      </c>
      <c r="H1634" s="178">
        <v>2</v>
      </c>
      <c r="I1634" s="178">
        <v>0.114</v>
      </c>
      <c r="J1634" s="181"/>
      <c r="K1634" s="211"/>
      <c r="L1634" s="211"/>
    </row>
    <row r="1635" spans="1:65" s="212" customFormat="1" ht="12" customHeight="1">
      <c r="A1635" s="169"/>
      <c r="B1635" s="181"/>
      <c r="C1635" s="169"/>
      <c r="D1635" s="169"/>
      <c r="E1635" s="182"/>
      <c r="F1635" s="178">
        <v>1.25</v>
      </c>
      <c r="G1635" s="178" t="s">
        <v>30</v>
      </c>
      <c r="H1635" s="178">
        <v>1</v>
      </c>
      <c r="I1635" s="178">
        <v>0.107</v>
      </c>
      <c r="J1635" s="181"/>
      <c r="K1635" s="211"/>
      <c r="L1635" s="211"/>
    </row>
    <row r="1636" spans="1:65" s="212" customFormat="1" ht="12" customHeight="1">
      <c r="A1636" s="169"/>
      <c r="B1636" s="181"/>
      <c r="C1636" s="169"/>
      <c r="D1636" s="169"/>
      <c r="E1636" s="182"/>
      <c r="F1636" s="178">
        <v>0.95</v>
      </c>
      <c r="G1636" s="178" t="s">
        <v>31</v>
      </c>
      <c r="H1636" s="178">
        <v>1</v>
      </c>
      <c r="I1636" s="178">
        <v>0.108</v>
      </c>
      <c r="J1636" s="181"/>
      <c r="K1636" s="211"/>
      <c r="L1636" s="211"/>
    </row>
    <row r="1637" spans="1:65" s="212" customFormat="1" ht="12" customHeight="1">
      <c r="A1637" s="169"/>
      <c r="B1637" s="181"/>
      <c r="C1637" s="169"/>
      <c r="D1637" s="169"/>
      <c r="E1637" s="182"/>
      <c r="F1637" s="178">
        <v>2.15</v>
      </c>
      <c r="G1637" s="178" t="s">
        <v>31</v>
      </c>
      <c r="H1637" s="178">
        <v>1</v>
      </c>
      <c r="I1637" s="178">
        <v>0.29399999999999998</v>
      </c>
      <c r="J1637" s="181"/>
      <c r="K1637" s="211"/>
      <c r="L1637" s="211"/>
    </row>
    <row r="1638" spans="1:65" s="212" customFormat="1" ht="12" customHeight="1">
      <c r="A1638" s="35">
        <v>128</v>
      </c>
      <c r="B1638" s="181" t="s">
        <v>330</v>
      </c>
      <c r="C1638" s="169" t="s">
        <v>331</v>
      </c>
      <c r="D1638" s="169" t="s">
        <v>332</v>
      </c>
      <c r="E1638" s="182" t="s">
        <v>0</v>
      </c>
      <c r="F1638" s="178"/>
      <c r="G1638" s="169" t="s">
        <v>4</v>
      </c>
      <c r="H1638" s="169">
        <v>7</v>
      </c>
      <c r="I1638" s="169">
        <v>0.67199999999999993</v>
      </c>
      <c r="J1638" s="35">
        <v>536</v>
      </c>
      <c r="K1638" s="211"/>
      <c r="L1638" s="211"/>
    </row>
    <row r="1639" spans="1:65" s="60" customFormat="1">
      <c r="A1639" s="186"/>
      <c r="B1639" s="187"/>
      <c r="C1639" s="188"/>
      <c r="D1639" s="186"/>
      <c r="E1639" s="187"/>
      <c r="F1639" s="189"/>
      <c r="G1639" s="190"/>
      <c r="H1639" s="186"/>
      <c r="I1639" s="186"/>
      <c r="J1639" s="186"/>
      <c r="K1639" s="189"/>
      <c r="L1639" s="189"/>
      <c r="N1639" s="29"/>
      <c r="O1639" s="40"/>
      <c r="P1639" s="29"/>
      <c r="Q1639" s="29"/>
      <c r="R1639" s="40"/>
      <c r="S1639" s="30"/>
      <c r="T1639" s="30"/>
      <c r="U1639" s="30"/>
      <c r="V1639" s="30"/>
      <c r="W1639" s="30"/>
      <c r="X1639" s="30"/>
      <c r="Y1639" s="29"/>
      <c r="Z1639" s="29"/>
      <c r="AA1639" s="30"/>
      <c r="AB1639" s="30"/>
      <c r="AC1639" s="30"/>
      <c r="AX1639" s="67"/>
      <c r="AY1639" s="67"/>
      <c r="AZ1639" s="67"/>
      <c r="BA1639" s="67"/>
      <c r="BB1639" s="67"/>
      <c r="BC1639" s="67"/>
      <c r="BD1639" s="67"/>
      <c r="BE1639" s="67"/>
      <c r="BF1639" s="67"/>
      <c r="BG1639" s="67"/>
      <c r="BH1639" s="67"/>
      <c r="BI1639" s="67"/>
      <c r="BJ1639" s="67"/>
      <c r="BK1639" s="67"/>
      <c r="BL1639" s="67"/>
      <c r="BM1639" s="67"/>
    </row>
    <row r="1640" spans="1:65" s="212" customFormat="1" ht="12" customHeight="1">
      <c r="A1640" s="169"/>
      <c r="B1640" s="181"/>
      <c r="C1640" s="169"/>
      <c r="D1640" s="169"/>
      <c r="E1640" s="182"/>
      <c r="F1640" s="178"/>
      <c r="G1640" s="178"/>
      <c r="H1640" s="178"/>
      <c r="I1640" s="178"/>
      <c r="J1640" s="181"/>
      <c r="K1640" s="211"/>
      <c r="L1640" s="211"/>
    </row>
    <row r="1641" spans="1:65" s="212" customFormat="1">
      <c r="A1641" s="169"/>
      <c r="B1641" s="181"/>
      <c r="C1641" s="169"/>
      <c r="D1641" s="169"/>
      <c r="E1641" s="182"/>
      <c r="F1641" s="178">
        <v>1.25</v>
      </c>
      <c r="G1641" s="178" t="s">
        <v>32</v>
      </c>
      <c r="H1641" s="178">
        <v>1</v>
      </c>
      <c r="I1641" s="178">
        <v>1.9E-2</v>
      </c>
      <c r="J1641" s="181"/>
      <c r="K1641" s="211"/>
      <c r="L1641" s="211"/>
    </row>
    <row r="1642" spans="1:65" s="212" customFormat="1">
      <c r="A1642" s="169"/>
      <c r="B1642" s="181"/>
      <c r="C1642" s="169"/>
      <c r="D1642" s="169"/>
      <c r="E1642" s="182"/>
      <c r="F1642" s="178">
        <v>1.55</v>
      </c>
      <c r="G1642" s="178" t="s">
        <v>32</v>
      </c>
      <c r="H1642" s="178">
        <v>2</v>
      </c>
      <c r="I1642" s="178">
        <v>3.4000000000000002E-2</v>
      </c>
      <c r="J1642" s="181"/>
      <c r="K1642" s="211"/>
      <c r="L1642" s="211"/>
    </row>
    <row r="1643" spans="1:65" s="212" customFormat="1">
      <c r="A1643" s="169"/>
      <c r="B1643" s="181"/>
      <c r="C1643" s="169"/>
      <c r="D1643" s="169"/>
      <c r="E1643" s="182"/>
      <c r="F1643" s="178">
        <v>1.85</v>
      </c>
      <c r="G1643" s="178" t="s">
        <v>32</v>
      </c>
      <c r="H1643" s="178">
        <v>25</v>
      </c>
      <c r="I1643" s="178">
        <v>0.71899999999999997</v>
      </c>
      <c r="J1643" s="181"/>
      <c r="K1643" s="211"/>
      <c r="L1643" s="211"/>
    </row>
    <row r="1644" spans="1:65" s="212" customFormat="1">
      <c r="A1644" s="169"/>
      <c r="B1644" s="181"/>
      <c r="C1644" s="169"/>
      <c r="D1644" s="169"/>
      <c r="E1644" s="182"/>
      <c r="F1644" s="178">
        <v>2.15</v>
      </c>
      <c r="G1644" s="178" t="s">
        <v>32</v>
      </c>
      <c r="H1644" s="178">
        <v>13</v>
      </c>
      <c r="I1644" s="178">
        <v>0.38900000000000001</v>
      </c>
      <c r="J1644" s="181"/>
      <c r="K1644" s="211"/>
      <c r="L1644" s="211"/>
    </row>
    <row r="1645" spans="1:65" s="212" customFormat="1">
      <c r="A1645" s="169"/>
      <c r="B1645" s="181"/>
      <c r="C1645" s="169"/>
      <c r="D1645" s="169"/>
      <c r="E1645" s="182"/>
      <c r="F1645" s="178">
        <v>2.4500000000000002</v>
      </c>
      <c r="G1645" s="178" t="s">
        <v>32</v>
      </c>
      <c r="H1645" s="178">
        <v>1</v>
      </c>
      <c r="I1645" s="178">
        <v>3.2000000000000001E-2</v>
      </c>
      <c r="J1645" s="181"/>
      <c r="K1645" s="211"/>
      <c r="L1645" s="211"/>
    </row>
    <row r="1646" spans="1:65" s="212" customFormat="1">
      <c r="A1646" s="169"/>
      <c r="B1646" s="181"/>
      <c r="C1646" s="169"/>
      <c r="D1646" s="169"/>
      <c r="E1646" s="182"/>
      <c r="F1646" s="178">
        <v>1.85</v>
      </c>
      <c r="G1646" s="178" t="s">
        <v>33</v>
      </c>
      <c r="H1646" s="178">
        <v>20</v>
      </c>
      <c r="I1646" s="178">
        <v>1.0129999999999999</v>
      </c>
      <c r="J1646" s="181"/>
      <c r="K1646" s="211"/>
      <c r="L1646" s="211"/>
    </row>
    <row r="1647" spans="1:65" s="212" customFormat="1">
      <c r="A1647" s="169"/>
      <c r="B1647" s="181"/>
      <c r="C1647" s="169"/>
      <c r="D1647" s="169"/>
      <c r="E1647" s="182"/>
      <c r="F1647" s="178">
        <v>2.15</v>
      </c>
      <c r="G1647" s="178" t="s">
        <v>33</v>
      </c>
      <c r="H1647" s="178">
        <v>38</v>
      </c>
      <c r="I1647" s="178">
        <v>2.8250000000000002</v>
      </c>
      <c r="J1647" s="181"/>
      <c r="K1647" s="211"/>
      <c r="L1647" s="211"/>
    </row>
    <row r="1648" spans="1:65" s="212" customFormat="1">
      <c r="A1648" s="169"/>
      <c r="B1648" s="181"/>
      <c r="C1648" s="169"/>
      <c r="D1648" s="169"/>
      <c r="E1648" s="182"/>
      <c r="F1648" s="178">
        <v>2.4500000000000002</v>
      </c>
      <c r="G1648" s="178" t="s">
        <v>33</v>
      </c>
      <c r="H1648" s="178">
        <v>12</v>
      </c>
      <c r="I1648" s="178">
        <v>0.96299999999999997</v>
      </c>
      <c r="J1648" s="181"/>
      <c r="K1648" s="211"/>
      <c r="L1648" s="211"/>
    </row>
    <row r="1649" spans="1:65" s="212" customFormat="1">
      <c r="A1649" s="169"/>
      <c r="B1649" s="181"/>
      <c r="C1649" s="169"/>
      <c r="D1649" s="169"/>
      <c r="E1649" s="182"/>
      <c r="F1649" s="178">
        <v>1.25</v>
      </c>
      <c r="G1649" s="178" t="s">
        <v>34</v>
      </c>
      <c r="H1649" s="178">
        <v>1</v>
      </c>
      <c r="I1649" s="178">
        <v>9.5000000000000001E-2</v>
      </c>
      <c r="J1649" s="181"/>
      <c r="K1649" s="211"/>
      <c r="L1649" s="211"/>
    </row>
    <row r="1650" spans="1:65" s="212" customFormat="1">
      <c r="A1650" s="169"/>
      <c r="B1650" s="181"/>
      <c r="C1650" s="169"/>
      <c r="D1650" s="169"/>
      <c r="E1650" s="182"/>
      <c r="F1650" s="178">
        <v>1.85</v>
      </c>
      <c r="G1650" s="178" t="s">
        <v>34</v>
      </c>
      <c r="H1650" s="178">
        <v>3</v>
      </c>
      <c r="I1650" s="178">
        <v>0.33600000000000002</v>
      </c>
      <c r="J1650" s="181"/>
      <c r="K1650" s="211"/>
      <c r="L1650" s="211"/>
    </row>
    <row r="1651" spans="1:65" s="212" customFormat="1">
      <c r="A1651" s="169"/>
      <c r="B1651" s="181"/>
      <c r="C1651" s="169"/>
      <c r="D1651" s="169"/>
      <c r="E1651" s="182"/>
      <c r="F1651" s="178">
        <v>2.15</v>
      </c>
      <c r="G1651" s="178" t="s">
        <v>34</v>
      </c>
      <c r="H1651" s="178">
        <v>3</v>
      </c>
      <c r="I1651" s="178">
        <v>0.42899999999999999</v>
      </c>
      <c r="J1651" s="181"/>
      <c r="K1651" s="211"/>
      <c r="L1651" s="211"/>
    </row>
    <row r="1652" spans="1:65" s="212" customFormat="1">
      <c r="A1652" s="169"/>
      <c r="B1652" s="181"/>
      <c r="C1652" s="169"/>
      <c r="D1652" s="169"/>
      <c r="E1652" s="182"/>
      <c r="F1652" s="178">
        <v>2.4500000000000002</v>
      </c>
      <c r="G1652" s="178" t="s">
        <v>34</v>
      </c>
      <c r="H1652" s="178">
        <v>4</v>
      </c>
      <c r="I1652" s="178">
        <v>0.72399999999999998</v>
      </c>
      <c r="J1652" s="181"/>
      <c r="K1652" s="211"/>
      <c r="L1652" s="211"/>
    </row>
    <row r="1653" spans="1:65" s="212" customFormat="1">
      <c r="A1653" s="169"/>
      <c r="B1653" s="181"/>
      <c r="C1653" s="169"/>
      <c r="D1653" s="169"/>
      <c r="E1653" s="182"/>
      <c r="F1653" s="178">
        <v>2.15</v>
      </c>
      <c r="G1653" s="178" t="s">
        <v>35</v>
      </c>
      <c r="H1653" s="178">
        <v>2</v>
      </c>
      <c r="I1653" s="178">
        <v>0.504</v>
      </c>
      <c r="J1653" s="181"/>
      <c r="K1653" s="211"/>
      <c r="L1653" s="211"/>
    </row>
    <row r="1654" spans="1:65" s="212" customFormat="1">
      <c r="A1654" s="169"/>
      <c r="B1654" s="181"/>
      <c r="C1654" s="169"/>
      <c r="D1654" s="169"/>
      <c r="E1654" s="182"/>
      <c r="F1654" s="178">
        <v>2.4500000000000002</v>
      </c>
      <c r="G1654" s="178" t="s">
        <v>35</v>
      </c>
      <c r="H1654" s="178">
        <v>4</v>
      </c>
      <c r="I1654" s="178">
        <v>0.99099999999999999</v>
      </c>
      <c r="J1654" s="181"/>
      <c r="K1654" s="211"/>
      <c r="L1654" s="211"/>
    </row>
    <row r="1655" spans="1:65" s="212" customFormat="1">
      <c r="A1655" s="169"/>
      <c r="B1655" s="181"/>
      <c r="C1655" s="169"/>
      <c r="D1655" s="169"/>
      <c r="E1655" s="182"/>
      <c r="F1655" s="178">
        <v>1.55</v>
      </c>
      <c r="G1655" s="178" t="s">
        <v>41</v>
      </c>
      <c r="H1655" s="178">
        <v>1</v>
      </c>
      <c r="I1655" s="178">
        <v>0.248</v>
      </c>
      <c r="J1655" s="181"/>
      <c r="K1655" s="211"/>
      <c r="L1655" s="211"/>
    </row>
    <row r="1656" spans="1:65" s="212" customFormat="1">
      <c r="A1656" s="169"/>
      <c r="B1656" s="181"/>
      <c r="C1656" s="169"/>
      <c r="D1656" s="169"/>
      <c r="E1656" s="182"/>
      <c r="F1656" s="178">
        <v>2.4500000000000002</v>
      </c>
      <c r="G1656" s="178" t="s">
        <v>41</v>
      </c>
      <c r="H1656" s="178">
        <v>2</v>
      </c>
      <c r="I1656" s="178">
        <v>0.88400000000000001</v>
      </c>
      <c r="J1656" s="181"/>
      <c r="K1656" s="211"/>
      <c r="L1656" s="211"/>
    </row>
    <row r="1657" spans="1:65" s="212" customFormat="1" ht="12" customHeight="1">
      <c r="A1657" s="169"/>
      <c r="B1657" s="181"/>
      <c r="C1657" s="169"/>
      <c r="D1657" s="169"/>
      <c r="E1657" s="182"/>
      <c r="F1657" s="178">
        <v>1.25</v>
      </c>
      <c r="G1657" s="178" t="s">
        <v>38</v>
      </c>
      <c r="H1657" s="178">
        <v>1</v>
      </c>
      <c r="I1657" s="178">
        <v>0.33800000000000002</v>
      </c>
      <c r="J1657" s="181"/>
      <c r="K1657" s="211"/>
      <c r="L1657" s="211"/>
    </row>
    <row r="1658" spans="1:65" s="212" customFormat="1" ht="12" customHeight="1">
      <c r="A1658" s="169"/>
      <c r="B1658" s="181"/>
      <c r="C1658" s="169"/>
      <c r="D1658" s="169"/>
      <c r="E1658" s="182"/>
      <c r="F1658" s="178">
        <v>2.15</v>
      </c>
      <c r="G1658" s="178" t="s">
        <v>38</v>
      </c>
      <c r="H1658" s="178">
        <v>3</v>
      </c>
      <c r="I1658" s="178">
        <v>1.4910000000000001</v>
      </c>
      <c r="J1658" s="181"/>
      <c r="K1658" s="211"/>
      <c r="L1658" s="211"/>
    </row>
    <row r="1659" spans="1:65" s="212" customFormat="1" ht="12" customHeight="1">
      <c r="A1659" s="169"/>
      <c r="B1659" s="181"/>
      <c r="C1659" s="169"/>
      <c r="D1659" s="169"/>
      <c r="E1659" s="182"/>
      <c r="F1659" s="178">
        <v>1.55</v>
      </c>
      <c r="G1659" s="178" t="s">
        <v>126</v>
      </c>
      <c r="H1659" s="178">
        <v>1</v>
      </c>
      <c r="I1659" s="178">
        <v>0.81399999999999995</v>
      </c>
      <c r="J1659" s="181"/>
      <c r="K1659" s="211"/>
      <c r="L1659" s="211"/>
    </row>
    <row r="1660" spans="1:65" s="212" customFormat="1" ht="12" customHeight="1">
      <c r="A1660" s="169"/>
      <c r="B1660" s="181"/>
      <c r="C1660" s="169"/>
      <c r="D1660" s="169"/>
      <c r="E1660" s="182"/>
      <c r="F1660" s="178">
        <v>1.85</v>
      </c>
      <c r="G1660" s="178" t="s">
        <v>126</v>
      </c>
      <c r="H1660" s="178">
        <v>1</v>
      </c>
      <c r="I1660" s="178">
        <v>0.75800000000000001</v>
      </c>
      <c r="J1660" s="181"/>
      <c r="K1660" s="211"/>
      <c r="L1660" s="211"/>
    </row>
    <row r="1661" spans="1:65" s="212" customFormat="1" ht="12" customHeight="1">
      <c r="A1661" s="169"/>
      <c r="B1661" s="181"/>
      <c r="C1661" s="169"/>
      <c r="D1661" s="169"/>
      <c r="E1661" s="182"/>
      <c r="F1661" s="178">
        <v>2.4500000000000002</v>
      </c>
      <c r="G1661" s="178" t="s">
        <v>126</v>
      </c>
      <c r="H1661" s="178">
        <v>1</v>
      </c>
      <c r="I1661" s="178">
        <v>0.85299999999999998</v>
      </c>
      <c r="J1661" s="181"/>
      <c r="K1661" s="211"/>
      <c r="L1661" s="211"/>
    </row>
    <row r="1662" spans="1:65" s="212" customFormat="1" ht="12" customHeight="1">
      <c r="A1662" s="35">
        <v>129</v>
      </c>
      <c r="B1662" s="181" t="s">
        <v>330</v>
      </c>
      <c r="C1662" s="169" t="s">
        <v>331</v>
      </c>
      <c r="D1662" s="169" t="s">
        <v>333</v>
      </c>
      <c r="E1662" s="182" t="s">
        <v>21</v>
      </c>
      <c r="F1662" s="178"/>
      <c r="G1662" s="169" t="s">
        <v>4</v>
      </c>
      <c r="H1662" s="169">
        <v>139</v>
      </c>
      <c r="I1662" s="169">
        <v>14.458999999999998</v>
      </c>
      <c r="J1662" s="35">
        <v>4548</v>
      </c>
      <c r="K1662" s="211"/>
      <c r="L1662" s="211"/>
    </row>
    <row r="1663" spans="1:65" s="60" customFormat="1">
      <c r="A1663" s="186"/>
      <c r="B1663" s="187"/>
      <c r="C1663" s="188"/>
      <c r="D1663" s="186"/>
      <c r="E1663" s="187"/>
      <c r="F1663" s="189"/>
      <c r="G1663" s="190"/>
      <c r="H1663" s="186"/>
      <c r="I1663" s="186"/>
      <c r="J1663" s="186"/>
      <c r="K1663" s="189"/>
      <c r="L1663" s="189"/>
      <c r="N1663" s="29"/>
      <c r="O1663" s="40"/>
      <c r="P1663" s="29"/>
      <c r="Q1663" s="29"/>
      <c r="R1663" s="40"/>
      <c r="S1663" s="30"/>
      <c r="T1663" s="30"/>
      <c r="U1663" s="30"/>
      <c r="V1663" s="30"/>
      <c r="W1663" s="30"/>
      <c r="X1663" s="30"/>
      <c r="Y1663" s="29"/>
      <c r="Z1663" s="29"/>
      <c r="AA1663" s="30"/>
      <c r="AB1663" s="30"/>
      <c r="AC1663" s="30"/>
      <c r="AX1663" s="67"/>
      <c r="AY1663" s="67"/>
      <c r="AZ1663" s="67"/>
      <c r="BA1663" s="67"/>
      <c r="BB1663" s="67"/>
      <c r="BC1663" s="67"/>
      <c r="BD1663" s="67"/>
      <c r="BE1663" s="67"/>
      <c r="BF1663" s="67"/>
      <c r="BG1663" s="67"/>
      <c r="BH1663" s="67"/>
      <c r="BI1663" s="67"/>
      <c r="BJ1663" s="67"/>
      <c r="BK1663" s="67"/>
      <c r="BL1663" s="67"/>
      <c r="BM1663" s="67"/>
    </row>
    <row r="1664" spans="1:65" s="212" customFormat="1" ht="12" customHeight="1">
      <c r="A1664" s="169"/>
      <c r="B1664" s="181"/>
      <c r="C1664" s="169"/>
      <c r="D1664" s="169"/>
      <c r="E1664" s="182"/>
      <c r="F1664" s="178"/>
      <c r="G1664" s="178"/>
      <c r="H1664" s="178"/>
      <c r="I1664" s="178"/>
      <c r="J1664" s="181"/>
      <c r="K1664" s="211"/>
      <c r="L1664" s="211"/>
    </row>
    <row r="1665" spans="1:65" s="212" customFormat="1" ht="12" customHeight="1">
      <c r="A1665" s="169"/>
      <c r="B1665" s="181"/>
      <c r="C1665" s="169"/>
      <c r="D1665" s="169"/>
      <c r="E1665" s="182" t="s">
        <v>122</v>
      </c>
      <c r="F1665" s="178">
        <v>0</v>
      </c>
      <c r="G1665" s="178">
        <v>0</v>
      </c>
      <c r="H1665" s="178">
        <v>0</v>
      </c>
      <c r="I1665" s="184">
        <v>0.2</v>
      </c>
      <c r="J1665" s="181"/>
      <c r="K1665" s="211"/>
      <c r="L1665" s="211"/>
    </row>
    <row r="1666" spans="1:65" s="212" customFormat="1" ht="12" customHeight="1">
      <c r="A1666" s="169"/>
      <c r="B1666" s="181"/>
      <c r="C1666" s="169"/>
      <c r="D1666" s="169"/>
      <c r="E1666" s="182" t="s">
        <v>21</v>
      </c>
      <c r="F1666" s="178">
        <v>0</v>
      </c>
      <c r="G1666" s="178">
        <v>0</v>
      </c>
      <c r="H1666" s="178">
        <v>0</v>
      </c>
      <c r="I1666" s="184">
        <v>3.5</v>
      </c>
      <c r="J1666" s="181"/>
      <c r="K1666" s="211"/>
      <c r="L1666" s="211"/>
    </row>
    <row r="1667" spans="1:65" s="212" customFormat="1" ht="12" customHeight="1">
      <c r="A1667" s="169"/>
      <c r="B1667" s="181"/>
      <c r="C1667" s="169"/>
      <c r="D1667" s="169"/>
      <c r="E1667" s="182" t="s">
        <v>1</v>
      </c>
      <c r="F1667" s="178">
        <v>0</v>
      </c>
      <c r="G1667" s="178">
        <v>0</v>
      </c>
      <c r="H1667" s="178">
        <v>0</v>
      </c>
      <c r="I1667" s="184">
        <v>0.1</v>
      </c>
      <c r="J1667" s="181"/>
      <c r="K1667" s="211"/>
      <c r="L1667" s="211"/>
    </row>
    <row r="1668" spans="1:65" s="212" customFormat="1" ht="12" customHeight="1">
      <c r="A1668" s="169"/>
      <c r="B1668" s="181"/>
      <c r="C1668" s="169"/>
      <c r="D1668" s="169"/>
      <c r="E1668" s="182" t="s">
        <v>22</v>
      </c>
      <c r="F1668" s="178">
        <v>0</v>
      </c>
      <c r="G1668" s="178">
        <v>0</v>
      </c>
      <c r="H1668" s="178">
        <v>0</v>
      </c>
      <c r="I1668" s="184">
        <v>3</v>
      </c>
      <c r="J1668" s="181"/>
      <c r="K1668" s="211"/>
      <c r="L1668" s="211"/>
    </row>
    <row r="1669" spans="1:65" s="212" customFormat="1" ht="12" customHeight="1">
      <c r="A1669" s="35">
        <v>130</v>
      </c>
      <c r="B1669" s="181" t="s">
        <v>330</v>
      </c>
      <c r="C1669" s="169" t="s">
        <v>331</v>
      </c>
      <c r="D1669" s="169" t="s">
        <v>213</v>
      </c>
      <c r="E1669" s="182" t="s">
        <v>559</v>
      </c>
      <c r="F1669" s="178"/>
      <c r="G1669" s="169" t="s">
        <v>4</v>
      </c>
      <c r="H1669" s="178"/>
      <c r="I1669" s="185">
        <v>6.8000000000000007</v>
      </c>
      <c r="J1669" s="35">
        <v>253</v>
      </c>
      <c r="K1669" s="211"/>
      <c r="L1669" s="211"/>
    </row>
    <row r="1670" spans="1:65" s="60" customFormat="1">
      <c r="A1670" s="186"/>
      <c r="B1670" s="187"/>
      <c r="C1670" s="188"/>
      <c r="D1670" s="186"/>
      <c r="E1670" s="187"/>
      <c r="F1670" s="189"/>
      <c r="G1670" s="190"/>
      <c r="H1670" s="186"/>
      <c r="I1670" s="186"/>
      <c r="J1670" s="186"/>
      <c r="K1670" s="189"/>
      <c r="L1670" s="189"/>
      <c r="N1670" s="29"/>
      <c r="O1670" s="40"/>
      <c r="P1670" s="29"/>
      <c r="Q1670" s="29"/>
      <c r="R1670" s="40"/>
      <c r="S1670" s="30"/>
      <c r="T1670" s="30"/>
      <c r="U1670" s="30"/>
      <c r="V1670" s="30"/>
      <c r="W1670" s="30"/>
      <c r="X1670" s="30"/>
      <c r="Y1670" s="29"/>
      <c r="Z1670" s="29"/>
      <c r="AA1670" s="30"/>
      <c r="AB1670" s="30"/>
      <c r="AC1670" s="30"/>
      <c r="AX1670" s="67"/>
      <c r="AY1670" s="67"/>
      <c r="AZ1670" s="67"/>
      <c r="BA1670" s="67"/>
      <c r="BB1670" s="67"/>
      <c r="BC1670" s="67"/>
      <c r="BD1670" s="67"/>
      <c r="BE1670" s="67"/>
      <c r="BF1670" s="67"/>
      <c r="BG1670" s="67"/>
      <c r="BH1670" s="67"/>
      <c r="BI1670" s="67"/>
      <c r="BJ1670" s="67"/>
      <c r="BK1670" s="67"/>
      <c r="BL1670" s="67"/>
      <c r="BM1670" s="67"/>
    </row>
    <row r="1671" spans="1:65" s="212" customFormat="1" ht="12" customHeight="1">
      <c r="A1671" s="169"/>
      <c r="B1671" s="213"/>
      <c r="C1671" s="169"/>
      <c r="D1671" s="169"/>
      <c r="E1671" s="182"/>
      <c r="F1671" s="178"/>
      <c r="G1671" s="178"/>
      <c r="H1671" s="178"/>
      <c r="I1671" s="178"/>
      <c r="J1671" s="181"/>
      <c r="K1671" s="211"/>
      <c r="L1671" s="211"/>
    </row>
    <row r="1672" spans="1:65" s="212" customFormat="1" ht="12" customHeight="1">
      <c r="A1672" s="169"/>
      <c r="B1672" s="213"/>
      <c r="C1672" s="169"/>
      <c r="D1672" s="169"/>
      <c r="E1672" s="182"/>
      <c r="F1672" s="178">
        <v>0.95</v>
      </c>
      <c r="G1672" s="178" t="s">
        <v>39</v>
      </c>
      <c r="H1672" s="178">
        <v>2</v>
      </c>
      <c r="I1672" s="178">
        <v>2.5000000000000001E-2</v>
      </c>
      <c r="J1672" s="181"/>
      <c r="K1672" s="211"/>
      <c r="L1672" s="211"/>
    </row>
    <row r="1673" spans="1:65" s="212" customFormat="1" ht="12" customHeight="1">
      <c r="A1673" s="169"/>
      <c r="B1673" s="181"/>
      <c r="C1673" s="169"/>
      <c r="D1673" s="169"/>
      <c r="E1673" s="182"/>
      <c r="F1673" s="178">
        <v>1.25</v>
      </c>
      <c r="G1673" s="178" t="s">
        <v>39</v>
      </c>
      <c r="H1673" s="178">
        <v>5</v>
      </c>
      <c r="I1673" s="178">
        <v>9.8000000000000004E-2</v>
      </c>
      <c r="J1673" s="181"/>
      <c r="K1673" s="211"/>
      <c r="L1673" s="211"/>
    </row>
    <row r="1674" spans="1:65" s="212" customFormat="1" ht="12" customHeight="1">
      <c r="A1674" s="169"/>
      <c r="B1674" s="181"/>
      <c r="C1674" s="169"/>
      <c r="D1674" s="169"/>
      <c r="E1674" s="182"/>
      <c r="F1674" s="178">
        <v>1.55</v>
      </c>
      <c r="G1674" s="178" t="s">
        <v>39</v>
      </c>
      <c r="H1674" s="178">
        <v>12</v>
      </c>
      <c r="I1674" s="178">
        <v>0.26900000000000002</v>
      </c>
      <c r="J1674" s="181"/>
      <c r="K1674" s="211"/>
      <c r="L1674" s="211"/>
    </row>
    <row r="1675" spans="1:65" s="212" customFormat="1" ht="12" customHeight="1">
      <c r="A1675" s="169"/>
      <c r="B1675" s="181"/>
      <c r="C1675" s="169"/>
      <c r="D1675" s="169"/>
      <c r="E1675" s="182"/>
      <c r="F1675" s="178">
        <v>1.85</v>
      </c>
      <c r="G1675" s="178" t="s">
        <v>39</v>
      </c>
      <c r="H1675" s="178">
        <v>9</v>
      </c>
      <c r="I1675" s="178">
        <v>0.25800000000000001</v>
      </c>
      <c r="J1675" s="181"/>
      <c r="K1675" s="211"/>
      <c r="L1675" s="211"/>
    </row>
    <row r="1676" spans="1:65" s="212" customFormat="1" ht="12" customHeight="1">
      <c r="A1676" s="169"/>
      <c r="B1676" s="181"/>
      <c r="C1676" s="169"/>
      <c r="D1676" s="169"/>
      <c r="E1676" s="182"/>
      <c r="F1676" s="178">
        <v>2.15</v>
      </c>
      <c r="G1676" s="178" t="s">
        <v>39</v>
      </c>
      <c r="H1676" s="178">
        <v>1</v>
      </c>
      <c r="I1676" s="178">
        <v>2.7E-2</v>
      </c>
      <c r="J1676" s="181"/>
      <c r="K1676" s="211"/>
      <c r="L1676" s="211"/>
    </row>
    <row r="1677" spans="1:65" s="212" customFormat="1" ht="12" customHeight="1">
      <c r="A1677" s="169"/>
      <c r="B1677" s="181"/>
      <c r="C1677" s="169"/>
      <c r="D1677" s="169"/>
      <c r="E1677" s="182"/>
      <c r="F1677" s="178">
        <v>0.95</v>
      </c>
      <c r="G1677" s="178" t="s">
        <v>40</v>
      </c>
      <c r="H1677" s="178">
        <v>1</v>
      </c>
      <c r="I1677" s="178">
        <v>3.7999999999999999E-2</v>
      </c>
      <c r="J1677" s="181"/>
      <c r="K1677" s="211"/>
      <c r="L1677" s="211"/>
    </row>
    <row r="1678" spans="1:65" s="212" customFormat="1" ht="12" customHeight="1">
      <c r="A1678" s="169"/>
      <c r="B1678" s="181"/>
      <c r="C1678" s="169"/>
      <c r="D1678" s="169"/>
      <c r="E1678" s="182"/>
      <c r="F1678" s="178">
        <v>1.25</v>
      </c>
      <c r="G1678" s="178" t="s">
        <v>40</v>
      </c>
      <c r="H1678" s="178">
        <v>7</v>
      </c>
      <c r="I1678" s="178">
        <v>0.26800000000000002</v>
      </c>
      <c r="J1678" s="181"/>
      <c r="K1678" s="211"/>
      <c r="L1678" s="211"/>
    </row>
    <row r="1679" spans="1:65" s="212" customFormat="1" ht="12" customHeight="1">
      <c r="A1679" s="169"/>
      <c r="B1679" s="181"/>
      <c r="C1679" s="169"/>
      <c r="D1679" s="169"/>
      <c r="E1679" s="182"/>
      <c r="F1679" s="178">
        <v>1.55</v>
      </c>
      <c r="G1679" s="178" t="s">
        <v>40</v>
      </c>
      <c r="H1679" s="178">
        <v>14</v>
      </c>
      <c r="I1679" s="178">
        <v>0.68300000000000005</v>
      </c>
      <c r="J1679" s="181"/>
      <c r="K1679" s="211"/>
      <c r="L1679" s="211"/>
    </row>
    <row r="1680" spans="1:65" s="212" customFormat="1" ht="12" customHeight="1">
      <c r="A1680" s="169"/>
      <c r="B1680" s="181"/>
      <c r="C1680" s="169"/>
      <c r="D1680" s="169"/>
      <c r="E1680" s="182"/>
      <c r="F1680" s="178">
        <v>1.7</v>
      </c>
      <c r="G1680" s="178" t="s">
        <v>40</v>
      </c>
      <c r="H1680" s="178">
        <v>1</v>
      </c>
      <c r="I1680" s="178">
        <v>7.6999999999999999E-2</v>
      </c>
      <c r="J1680" s="181"/>
      <c r="K1680" s="211"/>
      <c r="L1680" s="211"/>
    </row>
    <row r="1681" spans="1:65" s="212" customFormat="1" ht="12" customHeight="1">
      <c r="A1681" s="169"/>
      <c r="B1681" s="181"/>
      <c r="C1681" s="169"/>
      <c r="D1681" s="169"/>
      <c r="E1681" s="182"/>
      <c r="F1681" s="178">
        <v>1.85</v>
      </c>
      <c r="G1681" s="178" t="s">
        <v>40</v>
      </c>
      <c r="H1681" s="178">
        <v>13</v>
      </c>
      <c r="I1681" s="178">
        <v>0.84099999999999997</v>
      </c>
      <c r="J1681" s="181"/>
      <c r="K1681" s="211"/>
      <c r="L1681" s="211"/>
    </row>
    <row r="1682" spans="1:65" s="212" customFormat="1" ht="12" customHeight="1">
      <c r="A1682" s="169"/>
      <c r="B1682" s="181"/>
      <c r="C1682" s="169"/>
      <c r="D1682" s="169"/>
      <c r="E1682" s="182"/>
      <c r="F1682" s="178">
        <v>2</v>
      </c>
      <c r="G1682" s="178" t="s">
        <v>40</v>
      </c>
      <c r="H1682" s="178">
        <v>1</v>
      </c>
      <c r="I1682" s="178">
        <v>4.4999999999999998E-2</v>
      </c>
      <c r="J1682" s="181"/>
      <c r="K1682" s="211"/>
      <c r="L1682" s="211"/>
    </row>
    <row r="1683" spans="1:65" s="212" customFormat="1" ht="12" customHeight="1">
      <c r="A1683" s="169"/>
      <c r="B1683" s="181"/>
      <c r="C1683" s="169"/>
      <c r="D1683" s="169"/>
      <c r="E1683" s="182"/>
      <c r="F1683" s="178">
        <v>2.15</v>
      </c>
      <c r="G1683" s="178" t="s">
        <v>40</v>
      </c>
      <c r="H1683" s="178">
        <v>1</v>
      </c>
      <c r="I1683" s="178">
        <v>6.6000000000000003E-2</v>
      </c>
      <c r="J1683" s="181"/>
      <c r="K1683" s="211"/>
      <c r="L1683" s="211"/>
    </row>
    <row r="1684" spans="1:65" s="212" customFormat="1" ht="12" customHeight="1">
      <c r="A1684" s="169"/>
      <c r="B1684" s="181"/>
      <c r="C1684" s="169"/>
      <c r="D1684" s="169"/>
      <c r="E1684" s="182"/>
      <c r="F1684" s="178">
        <v>1.1000000000000001</v>
      </c>
      <c r="G1684" s="178" t="s">
        <v>30</v>
      </c>
      <c r="H1684" s="178">
        <v>1</v>
      </c>
      <c r="I1684" s="178">
        <v>0.12</v>
      </c>
      <c r="J1684" s="181"/>
      <c r="K1684" s="211"/>
      <c r="L1684" s="211"/>
    </row>
    <row r="1685" spans="1:65" s="212" customFormat="1" ht="12" customHeight="1">
      <c r="A1685" s="169"/>
      <c r="B1685" s="181"/>
      <c r="C1685" s="169"/>
      <c r="D1685" s="169"/>
      <c r="E1685" s="182"/>
      <c r="F1685" s="178">
        <v>1.25</v>
      </c>
      <c r="G1685" s="178" t="s">
        <v>30</v>
      </c>
      <c r="H1685" s="178">
        <v>2</v>
      </c>
      <c r="I1685" s="178">
        <v>0.14000000000000001</v>
      </c>
      <c r="J1685" s="181"/>
      <c r="K1685" s="211"/>
      <c r="L1685" s="211"/>
    </row>
    <row r="1686" spans="1:65" s="212" customFormat="1" ht="12" customHeight="1">
      <c r="A1686" s="169"/>
      <c r="B1686" s="181"/>
      <c r="C1686" s="169"/>
      <c r="D1686" s="169"/>
      <c r="E1686" s="182"/>
      <c r="F1686" s="178">
        <v>1.55</v>
      </c>
      <c r="G1686" s="178" t="s">
        <v>30</v>
      </c>
      <c r="H1686" s="178">
        <v>12</v>
      </c>
      <c r="I1686" s="178">
        <v>1.256</v>
      </c>
      <c r="J1686" s="181"/>
      <c r="K1686" s="211"/>
      <c r="L1686" s="211"/>
    </row>
    <row r="1687" spans="1:65" s="212" customFormat="1" ht="12" customHeight="1">
      <c r="A1687" s="169"/>
      <c r="B1687" s="181"/>
      <c r="C1687" s="169"/>
      <c r="D1687" s="169"/>
      <c r="E1687" s="182"/>
      <c r="F1687" s="178">
        <v>1.85</v>
      </c>
      <c r="G1687" s="178" t="s">
        <v>30</v>
      </c>
      <c r="H1687" s="178">
        <v>13</v>
      </c>
      <c r="I1687" s="178">
        <v>1.774</v>
      </c>
      <c r="J1687" s="181"/>
      <c r="K1687" s="211"/>
      <c r="L1687" s="211"/>
    </row>
    <row r="1688" spans="1:65" s="212" customFormat="1" ht="12" customHeight="1">
      <c r="A1688" s="169"/>
      <c r="B1688" s="181"/>
      <c r="C1688" s="169"/>
      <c r="D1688" s="169"/>
      <c r="E1688" s="182"/>
      <c r="F1688" s="178">
        <v>2.15</v>
      </c>
      <c r="G1688" s="178" t="s">
        <v>30</v>
      </c>
      <c r="H1688" s="178">
        <v>6</v>
      </c>
      <c r="I1688" s="178">
        <v>1.1830000000000001</v>
      </c>
      <c r="J1688" s="181"/>
      <c r="K1688" s="211"/>
      <c r="L1688" s="211"/>
    </row>
    <row r="1689" spans="1:65" s="212" customFormat="1" ht="12" customHeight="1">
      <c r="A1689" s="169"/>
      <c r="B1689" s="181"/>
      <c r="C1689" s="169"/>
      <c r="D1689" s="169"/>
      <c r="E1689" s="182"/>
      <c r="F1689" s="178">
        <v>1.55</v>
      </c>
      <c r="G1689" s="178" t="s">
        <v>31</v>
      </c>
      <c r="H1689" s="178">
        <v>1</v>
      </c>
      <c r="I1689" s="178">
        <v>0.17599999999999999</v>
      </c>
      <c r="J1689" s="181"/>
      <c r="K1689" s="211"/>
      <c r="L1689" s="211"/>
    </row>
    <row r="1690" spans="1:65" s="212" customFormat="1" ht="12" customHeight="1">
      <c r="A1690" s="169"/>
      <c r="B1690" s="181"/>
      <c r="C1690" s="169"/>
      <c r="D1690" s="169"/>
      <c r="E1690" s="182"/>
      <c r="F1690" s="178">
        <v>1.85</v>
      </c>
      <c r="G1690" s="178" t="s">
        <v>31</v>
      </c>
      <c r="H1690" s="178">
        <v>1</v>
      </c>
      <c r="I1690" s="178">
        <v>0.26</v>
      </c>
      <c r="J1690" s="181"/>
      <c r="K1690" s="211"/>
      <c r="L1690" s="211"/>
    </row>
    <row r="1691" spans="1:65" s="212" customFormat="1" ht="12" customHeight="1">
      <c r="A1691" s="169"/>
      <c r="B1691" s="181"/>
      <c r="C1691" s="169"/>
      <c r="D1691" s="169"/>
      <c r="E1691" s="182"/>
      <c r="F1691" s="178">
        <v>2</v>
      </c>
      <c r="G1691" s="178" t="s">
        <v>31</v>
      </c>
      <c r="H1691" s="178">
        <v>1</v>
      </c>
      <c r="I1691" s="178">
        <v>0.25900000000000001</v>
      </c>
      <c r="J1691" s="181"/>
      <c r="K1691" s="211"/>
      <c r="L1691" s="211"/>
    </row>
    <row r="1692" spans="1:65" s="212" customFormat="1" ht="12" customHeight="1">
      <c r="A1692" s="169"/>
      <c r="B1692" s="181"/>
      <c r="C1692" s="169"/>
      <c r="D1692" s="169"/>
      <c r="E1692" s="182"/>
      <c r="F1692" s="178">
        <v>2.15</v>
      </c>
      <c r="G1692" s="178" t="s">
        <v>31</v>
      </c>
      <c r="H1692" s="178">
        <v>2</v>
      </c>
      <c r="I1692" s="178">
        <v>0.41299999999999998</v>
      </c>
      <c r="J1692" s="181"/>
      <c r="K1692" s="211"/>
      <c r="L1692" s="211"/>
    </row>
    <row r="1693" spans="1:65" s="212" customFormat="1" ht="12" customHeight="1">
      <c r="A1693" s="169">
        <v>131</v>
      </c>
      <c r="B1693" s="213" t="s">
        <v>210</v>
      </c>
      <c r="C1693" s="169" t="s">
        <v>154</v>
      </c>
      <c r="D1693" s="169" t="s">
        <v>332</v>
      </c>
      <c r="E1693" s="182" t="s">
        <v>22</v>
      </c>
      <c r="F1693" s="178"/>
      <c r="G1693" s="169" t="s">
        <v>4</v>
      </c>
      <c r="H1693" s="169">
        <v>106</v>
      </c>
      <c r="I1693" s="169">
        <v>8.2759999999999998</v>
      </c>
      <c r="J1693" s="35">
        <v>1321</v>
      </c>
      <c r="K1693" s="211"/>
      <c r="L1693" s="211"/>
    </row>
    <row r="1694" spans="1:65" s="60" customFormat="1">
      <c r="A1694" s="186"/>
      <c r="B1694" s="187"/>
      <c r="C1694" s="188"/>
      <c r="D1694" s="186"/>
      <c r="E1694" s="187"/>
      <c r="F1694" s="189"/>
      <c r="G1694" s="190"/>
      <c r="H1694" s="186"/>
      <c r="I1694" s="186"/>
      <c r="J1694" s="186"/>
      <c r="K1694" s="189"/>
      <c r="L1694" s="189"/>
      <c r="N1694" s="29"/>
      <c r="O1694" s="40"/>
      <c r="P1694" s="29"/>
      <c r="Q1694" s="29"/>
      <c r="R1694" s="40"/>
      <c r="S1694" s="30"/>
      <c r="T1694" s="30"/>
      <c r="U1694" s="30"/>
      <c r="V1694" s="30"/>
      <c r="W1694" s="30"/>
      <c r="X1694" s="30"/>
      <c r="Y1694" s="29"/>
      <c r="Z1694" s="29"/>
      <c r="AA1694" s="30"/>
      <c r="AB1694" s="30"/>
      <c r="AC1694" s="30"/>
      <c r="AX1694" s="67"/>
      <c r="AY1694" s="67"/>
      <c r="AZ1694" s="67"/>
      <c r="BA1694" s="67"/>
      <c r="BB1694" s="67"/>
      <c r="BC1694" s="67"/>
      <c r="BD1694" s="67"/>
      <c r="BE1694" s="67"/>
      <c r="BF1694" s="67"/>
      <c r="BG1694" s="67"/>
      <c r="BH1694" s="67"/>
      <c r="BI1694" s="67"/>
      <c r="BJ1694" s="67"/>
      <c r="BK1694" s="67"/>
      <c r="BL1694" s="67"/>
      <c r="BM1694" s="67"/>
    </row>
    <row r="1695" spans="1:65" s="212" customFormat="1" ht="12" customHeight="1">
      <c r="A1695" s="169"/>
      <c r="B1695" s="181"/>
      <c r="C1695" s="169"/>
      <c r="D1695" s="169"/>
      <c r="E1695" s="182"/>
      <c r="F1695" s="178"/>
      <c r="G1695" s="178"/>
      <c r="H1695" s="178"/>
      <c r="I1695" s="178"/>
      <c r="J1695" s="181"/>
      <c r="K1695" s="211"/>
      <c r="L1695" s="211"/>
    </row>
    <row r="1696" spans="1:65" s="212" customFormat="1" ht="12" customHeight="1">
      <c r="A1696" s="169"/>
      <c r="B1696" s="213"/>
      <c r="C1696" s="169"/>
      <c r="D1696" s="169"/>
      <c r="E1696" s="182"/>
      <c r="F1696" s="178">
        <v>0.95</v>
      </c>
      <c r="G1696" s="178" t="s">
        <v>39</v>
      </c>
      <c r="H1696" s="178">
        <v>1</v>
      </c>
      <c r="I1696" s="178">
        <v>0.02</v>
      </c>
      <c r="J1696" s="181"/>
      <c r="K1696" s="211"/>
      <c r="L1696" s="211"/>
    </row>
    <row r="1697" spans="1:65" s="212" customFormat="1" ht="12" customHeight="1">
      <c r="A1697" s="169"/>
      <c r="B1697" s="181"/>
      <c r="C1697" s="169"/>
      <c r="D1697" s="169"/>
      <c r="E1697" s="182"/>
      <c r="F1697" s="178">
        <v>1.55</v>
      </c>
      <c r="G1697" s="178" t="s">
        <v>39</v>
      </c>
      <c r="H1697" s="178">
        <v>10</v>
      </c>
      <c r="I1697" s="178">
        <v>0.26400000000000001</v>
      </c>
      <c r="J1697" s="181"/>
      <c r="K1697" s="211"/>
      <c r="L1697" s="211"/>
    </row>
    <row r="1698" spans="1:65" s="212" customFormat="1" ht="12" customHeight="1">
      <c r="A1698" s="169"/>
      <c r="B1698" s="181"/>
      <c r="C1698" s="169"/>
      <c r="D1698" s="169"/>
      <c r="E1698" s="182"/>
      <c r="F1698" s="178">
        <v>1.85</v>
      </c>
      <c r="G1698" s="178" t="s">
        <v>39</v>
      </c>
      <c r="H1698" s="178">
        <v>1</v>
      </c>
      <c r="I1698" s="178">
        <v>2.9000000000000001E-2</v>
      </c>
      <c r="J1698" s="181"/>
      <c r="K1698" s="211"/>
      <c r="L1698" s="211"/>
    </row>
    <row r="1699" spans="1:65" s="212" customFormat="1" ht="12" customHeight="1">
      <c r="A1699" s="169"/>
      <c r="B1699" s="181"/>
      <c r="C1699" s="169"/>
      <c r="D1699" s="169"/>
      <c r="E1699" s="182"/>
      <c r="F1699" s="178">
        <v>0.95</v>
      </c>
      <c r="G1699" s="178" t="s">
        <v>40</v>
      </c>
      <c r="H1699" s="178">
        <v>1</v>
      </c>
      <c r="I1699" s="178">
        <v>4.7E-2</v>
      </c>
      <c r="J1699" s="181"/>
      <c r="K1699" s="211"/>
      <c r="L1699" s="211"/>
    </row>
    <row r="1700" spans="1:65" s="212" customFormat="1" ht="12" customHeight="1">
      <c r="A1700" s="169"/>
      <c r="B1700" s="181"/>
      <c r="C1700" s="169"/>
      <c r="D1700" s="169"/>
      <c r="E1700" s="182"/>
      <c r="F1700" s="178">
        <v>1.25</v>
      </c>
      <c r="G1700" s="178" t="s">
        <v>40</v>
      </c>
      <c r="H1700" s="178">
        <v>1</v>
      </c>
      <c r="I1700" s="178">
        <v>3.6999999999999998E-2</v>
      </c>
      <c r="J1700" s="181"/>
      <c r="K1700" s="211"/>
      <c r="L1700" s="211"/>
    </row>
    <row r="1701" spans="1:65" s="212" customFormat="1" ht="12" customHeight="1">
      <c r="A1701" s="169"/>
      <c r="B1701" s="181"/>
      <c r="C1701" s="169"/>
      <c r="D1701" s="169"/>
      <c r="E1701" s="182"/>
      <c r="F1701" s="178">
        <v>1.55</v>
      </c>
      <c r="G1701" s="178" t="s">
        <v>40</v>
      </c>
      <c r="H1701" s="178">
        <v>9</v>
      </c>
      <c r="I1701" s="178">
        <v>0.40300000000000002</v>
      </c>
      <c r="J1701" s="181"/>
      <c r="K1701" s="211"/>
      <c r="L1701" s="211"/>
    </row>
    <row r="1702" spans="1:65" s="212" customFormat="1" ht="12" customHeight="1">
      <c r="A1702" s="169"/>
      <c r="B1702" s="181"/>
      <c r="C1702" s="169"/>
      <c r="D1702" s="169"/>
      <c r="E1702" s="182"/>
      <c r="F1702" s="178">
        <v>1.85</v>
      </c>
      <c r="G1702" s="178" t="s">
        <v>40</v>
      </c>
      <c r="H1702" s="178">
        <v>16</v>
      </c>
      <c r="I1702" s="178">
        <v>1.1180000000000001</v>
      </c>
      <c r="J1702" s="181"/>
      <c r="K1702" s="211"/>
      <c r="L1702" s="211"/>
    </row>
    <row r="1703" spans="1:65" s="212" customFormat="1" ht="12" customHeight="1">
      <c r="A1703" s="169"/>
      <c r="B1703" s="181"/>
      <c r="C1703" s="169"/>
      <c r="D1703" s="169"/>
      <c r="E1703" s="182"/>
      <c r="F1703" s="178">
        <v>1.55</v>
      </c>
      <c r="G1703" s="178" t="s">
        <v>30</v>
      </c>
      <c r="H1703" s="178">
        <v>5</v>
      </c>
      <c r="I1703" s="178">
        <v>0.64100000000000001</v>
      </c>
      <c r="J1703" s="181"/>
      <c r="K1703" s="211"/>
      <c r="L1703" s="211"/>
    </row>
    <row r="1704" spans="1:65" s="212" customFormat="1" ht="12" customHeight="1">
      <c r="A1704" s="169"/>
      <c r="B1704" s="181"/>
      <c r="C1704" s="169"/>
      <c r="D1704" s="169"/>
      <c r="E1704" s="182"/>
      <c r="F1704" s="178">
        <v>1.85</v>
      </c>
      <c r="G1704" s="178" t="s">
        <v>30</v>
      </c>
      <c r="H1704" s="178">
        <v>2</v>
      </c>
      <c r="I1704" s="178">
        <v>0.27300000000000002</v>
      </c>
      <c r="J1704" s="181"/>
      <c r="K1704" s="211"/>
      <c r="L1704" s="211"/>
    </row>
    <row r="1705" spans="1:65" s="212" customFormat="1" ht="12" customHeight="1">
      <c r="A1705" s="169"/>
      <c r="B1705" s="181"/>
      <c r="C1705" s="169"/>
      <c r="D1705" s="169"/>
      <c r="E1705" s="182"/>
      <c r="F1705" s="178">
        <v>2</v>
      </c>
      <c r="G1705" s="178" t="s">
        <v>30</v>
      </c>
      <c r="H1705" s="178">
        <v>1</v>
      </c>
      <c r="I1705" s="178">
        <v>0.192</v>
      </c>
      <c r="J1705" s="181"/>
      <c r="K1705" s="211"/>
      <c r="L1705" s="211"/>
    </row>
    <row r="1706" spans="1:65" s="212" customFormat="1" ht="12" customHeight="1">
      <c r="A1706" s="169"/>
      <c r="B1706" s="181"/>
      <c r="C1706" s="169"/>
      <c r="D1706" s="169"/>
      <c r="E1706" s="182"/>
      <c r="F1706" s="178">
        <v>1.25</v>
      </c>
      <c r="G1706" s="178" t="s">
        <v>31</v>
      </c>
      <c r="H1706" s="178">
        <v>1</v>
      </c>
      <c r="I1706" s="178">
        <v>0.16400000000000001</v>
      </c>
      <c r="J1706" s="181"/>
      <c r="K1706" s="211"/>
      <c r="L1706" s="211"/>
    </row>
    <row r="1707" spans="1:65" s="212" customFormat="1" ht="12" customHeight="1">
      <c r="A1707" s="169"/>
      <c r="B1707" s="181"/>
      <c r="C1707" s="169"/>
      <c r="D1707" s="169"/>
      <c r="E1707" s="182"/>
      <c r="F1707" s="178">
        <v>1.55</v>
      </c>
      <c r="G1707" s="178" t="s">
        <v>31</v>
      </c>
      <c r="H1707" s="178">
        <v>1</v>
      </c>
      <c r="I1707" s="178">
        <v>0.215</v>
      </c>
      <c r="J1707" s="181"/>
      <c r="K1707" s="211"/>
      <c r="L1707" s="211"/>
    </row>
    <row r="1708" spans="1:65" s="212" customFormat="1" ht="12" customHeight="1">
      <c r="A1708" s="169">
        <v>132</v>
      </c>
      <c r="B1708" s="213" t="s">
        <v>210</v>
      </c>
      <c r="C1708" s="169" t="s">
        <v>154</v>
      </c>
      <c r="D1708" s="169" t="s">
        <v>333</v>
      </c>
      <c r="E1708" s="182" t="s">
        <v>171</v>
      </c>
      <c r="F1708" s="178"/>
      <c r="G1708" s="169" t="s">
        <v>4</v>
      </c>
      <c r="H1708" s="169">
        <v>49</v>
      </c>
      <c r="I1708" s="169">
        <v>3.4030000000000005</v>
      </c>
      <c r="J1708" s="35">
        <v>765</v>
      </c>
      <c r="K1708" s="211"/>
      <c r="L1708" s="211"/>
    </row>
    <row r="1709" spans="1:65" s="60" customFormat="1">
      <c r="A1709" s="186"/>
      <c r="B1709" s="187"/>
      <c r="C1709" s="188"/>
      <c r="D1709" s="186"/>
      <c r="E1709" s="187"/>
      <c r="F1709" s="189"/>
      <c r="G1709" s="190"/>
      <c r="H1709" s="186"/>
      <c r="I1709" s="186"/>
      <c r="J1709" s="186"/>
      <c r="K1709" s="189"/>
      <c r="L1709" s="189"/>
      <c r="N1709" s="29"/>
      <c r="O1709" s="40"/>
      <c r="P1709" s="29"/>
      <c r="Q1709" s="29"/>
      <c r="R1709" s="40"/>
      <c r="S1709" s="30"/>
      <c r="T1709" s="30"/>
      <c r="U1709" s="30"/>
      <c r="V1709" s="30"/>
      <c r="W1709" s="30"/>
      <c r="X1709" s="30"/>
      <c r="Y1709" s="29"/>
      <c r="Z1709" s="29"/>
      <c r="AA1709" s="30"/>
      <c r="AB1709" s="30"/>
      <c r="AC1709" s="30"/>
      <c r="AX1709" s="67"/>
      <c r="AY1709" s="67"/>
      <c r="AZ1709" s="67"/>
      <c r="BA1709" s="67"/>
      <c r="BB1709" s="67"/>
      <c r="BC1709" s="67"/>
      <c r="BD1709" s="67"/>
      <c r="BE1709" s="67"/>
      <c r="BF1709" s="67"/>
      <c r="BG1709" s="67"/>
      <c r="BH1709" s="67"/>
      <c r="BI1709" s="67"/>
      <c r="BJ1709" s="67"/>
      <c r="BK1709" s="67"/>
      <c r="BL1709" s="67"/>
      <c r="BM1709" s="67"/>
    </row>
    <row r="1710" spans="1:65" s="212" customFormat="1" ht="12" customHeight="1">
      <c r="A1710" s="169"/>
      <c r="B1710" s="181"/>
      <c r="C1710" s="169"/>
      <c r="D1710" s="169"/>
      <c r="E1710" s="182"/>
      <c r="F1710" s="178"/>
      <c r="G1710" s="178"/>
      <c r="H1710" s="227"/>
      <c r="I1710" s="227"/>
      <c r="J1710" s="181"/>
      <c r="K1710" s="211"/>
      <c r="L1710" s="211"/>
    </row>
    <row r="1711" spans="1:65" s="212" customFormat="1" ht="12" customHeight="1">
      <c r="A1711" s="169"/>
      <c r="B1711" s="213"/>
      <c r="C1711" s="169"/>
      <c r="D1711" s="169"/>
      <c r="E1711" s="182"/>
      <c r="F1711" s="178">
        <v>1.55</v>
      </c>
      <c r="G1711" s="178" t="s">
        <v>39</v>
      </c>
      <c r="H1711" s="178">
        <v>1</v>
      </c>
      <c r="I1711" s="178">
        <v>2.4E-2</v>
      </c>
      <c r="J1711" s="181"/>
      <c r="K1711" s="211"/>
      <c r="L1711" s="211"/>
    </row>
    <row r="1712" spans="1:65" s="212" customFormat="1" ht="12" customHeight="1">
      <c r="A1712" s="169"/>
      <c r="B1712" s="181"/>
      <c r="C1712" s="169"/>
      <c r="D1712" s="169"/>
      <c r="E1712" s="182"/>
      <c r="F1712" s="178">
        <v>1.55</v>
      </c>
      <c r="G1712" s="178" t="s">
        <v>40</v>
      </c>
      <c r="H1712" s="178">
        <v>9</v>
      </c>
      <c r="I1712" s="178">
        <v>0.56799999999999995</v>
      </c>
      <c r="J1712" s="181"/>
      <c r="K1712" s="211"/>
      <c r="L1712" s="211"/>
    </row>
    <row r="1713" spans="1:65" s="212" customFormat="1" ht="12" customHeight="1">
      <c r="A1713" s="169"/>
      <c r="B1713" s="181"/>
      <c r="C1713" s="169"/>
      <c r="D1713" s="169"/>
      <c r="E1713" s="182"/>
      <c r="F1713" s="178">
        <v>1.85</v>
      </c>
      <c r="G1713" s="178" t="s">
        <v>40</v>
      </c>
      <c r="H1713" s="178">
        <v>6</v>
      </c>
      <c r="I1713" s="178">
        <v>0.39700000000000002</v>
      </c>
      <c r="J1713" s="181"/>
      <c r="K1713" s="211"/>
      <c r="L1713" s="211"/>
    </row>
    <row r="1714" spans="1:65" s="212" customFormat="1" ht="12" customHeight="1">
      <c r="A1714" s="169"/>
      <c r="B1714" s="181"/>
      <c r="C1714" s="169"/>
      <c r="D1714" s="169"/>
      <c r="E1714" s="182"/>
      <c r="F1714" s="178">
        <v>1.25</v>
      </c>
      <c r="G1714" s="178" t="s">
        <v>30</v>
      </c>
      <c r="H1714" s="178">
        <v>1</v>
      </c>
      <c r="I1714" s="178">
        <v>0.122</v>
      </c>
      <c r="J1714" s="181"/>
      <c r="K1714" s="211"/>
      <c r="L1714" s="211"/>
    </row>
    <row r="1715" spans="1:65" s="212" customFormat="1" ht="12" customHeight="1">
      <c r="A1715" s="169"/>
      <c r="B1715" s="181"/>
      <c r="C1715" s="169"/>
      <c r="D1715" s="169"/>
      <c r="E1715" s="182"/>
      <c r="F1715" s="178">
        <v>1.55</v>
      </c>
      <c r="G1715" s="178" t="s">
        <v>30</v>
      </c>
      <c r="H1715" s="178">
        <v>4</v>
      </c>
      <c r="I1715" s="178">
        <v>0.52700000000000002</v>
      </c>
      <c r="J1715" s="181"/>
      <c r="K1715" s="211"/>
      <c r="L1715" s="211"/>
    </row>
    <row r="1716" spans="1:65" s="212" customFormat="1" ht="12" customHeight="1">
      <c r="A1716" s="169"/>
      <c r="B1716" s="181"/>
      <c r="C1716" s="169"/>
      <c r="D1716" s="169"/>
      <c r="E1716" s="182"/>
      <c r="F1716" s="178">
        <v>1.85</v>
      </c>
      <c r="G1716" s="178" t="s">
        <v>30</v>
      </c>
      <c r="H1716" s="178">
        <v>8</v>
      </c>
      <c r="I1716" s="178">
        <v>1.2470000000000001</v>
      </c>
      <c r="J1716" s="181"/>
      <c r="K1716" s="211"/>
      <c r="L1716" s="211"/>
    </row>
    <row r="1717" spans="1:65" s="212" customFormat="1" ht="12" customHeight="1">
      <c r="A1717" s="169"/>
      <c r="B1717" s="181"/>
      <c r="C1717" s="169"/>
      <c r="D1717" s="169"/>
      <c r="E1717" s="182"/>
      <c r="F1717" s="178">
        <v>1.25</v>
      </c>
      <c r="G1717" s="178" t="s">
        <v>31</v>
      </c>
      <c r="H1717" s="178">
        <v>1</v>
      </c>
      <c r="I1717" s="178">
        <v>0.153</v>
      </c>
      <c r="J1717" s="181"/>
      <c r="K1717" s="211"/>
      <c r="L1717" s="211"/>
    </row>
    <row r="1718" spans="1:65" s="212" customFormat="1" ht="12" customHeight="1">
      <c r="A1718" s="169"/>
      <c r="B1718" s="181"/>
      <c r="C1718" s="169"/>
      <c r="D1718" s="169"/>
      <c r="E1718" s="182"/>
      <c r="F1718" s="178">
        <v>1.7</v>
      </c>
      <c r="G1718" s="178" t="s">
        <v>31</v>
      </c>
      <c r="H1718" s="178">
        <v>1</v>
      </c>
      <c r="I1718" s="178">
        <v>0.255</v>
      </c>
      <c r="J1718" s="181"/>
      <c r="K1718" s="211"/>
      <c r="L1718" s="211"/>
    </row>
    <row r="1719" spans="1:65" s="212" customFormat="1" ht="12" customHeight="1">
      <c r="A1719" s="169"/>
      <c r="B1719" s="181"/>
      <c r="C1719" s="169"/>
      <c r="D1719" s="169"/>
      <c r="E1719" s="182"/>
      <c r="F1719" s="178">
        <v>1.85</v>
      </c>
      <c r="G1719" s="178" t="s">
        <v>31</v>
      </c>
      <c r="H1719" s="178">
        <v>1</v>
      </c>
      <c r="I1719" s="178">
        <v>0.27400000000000002</v>
      </c>
      <c r="J1719" s="181"/>
      <c r="K1719" s="211"/>
      <c r="L1719" s="211"/>
    </row>
    <row r="1720" spans="1:65" s="212" customFormat="1" ht="12" customHeight="1">
      <c r="A1720" s="169"/>
      <c r="B1720" s="181"/>
      <c r="C1720" s="169"/>
      <c r="D1720" s="169"/>
      <c r="E1720" s="182"/>
      <c r="F1720" s="216">
        <v>2</v>
      </c>
      <c r="G1720" s="178" t="s">
        <v>31</v>
      </c>
      <c r="H1720" s="178">
        <v>1</v>
      </c>
      <c r="I1720" s="178">
        <v>0.27</v>
      </c>
      <c r="J1720" s="181"/>
      <c r="K1720" s="211"/>
      <c r="L1720" s="211"/>
    </row>
    <row r="1721" spans="1:65" s="212" customFormat="1" ht="12" customHeight="1">
      <c r="A1721" s="169"/>
      <c r="B1721" s="181"/>
      <c r="C1721" s="169"/>
      <c r="D1721" s="169"/>
      <c r="E1721" s="182"/>
      <c r="F1721" s="178">
        <v>2.15</v>
      </c>
      <c r="G1721" s="178" t="s">
        <v>31</v>
      </c>
      <c r="H1721" s="178">
        <v>1</v>
      </c>
      <c r="I1721" s="178">
        <v>0.30199999999999999</v>
      </c>
      <c r="J1721" s="181"/>
      <c r="K1721" s="211"/>
      <c r="L1721" s="211"/>
    </row>
    <row r="1722" spans="1:65" s="212" customFormat="1" ht="12" customHeight="1">
      <c r="A1722" s="169">
        <v>133</v>
      </c>
      <c r="B1722" s="213" t="s">
        <v>210</v>
      </c>
      <c r="C1722" s="169" t="s">
        <v>154</v>
      </c>
      <c r="D1722" s="169" t="s">
        <v>213</v>
      </c>
      <c r="E1722" s="182" t="s">
        <v>1</v>
      </c>
      <c r="F1722" s="178"/>
      <c r="G1722" s="169" t="s">
        <v>4</v>
      </c>
      <c r="H1722" s="169">
        <v>34</v>
      </c>
      <c r="I1722" s="169">
        <v>4.1389999999999993</v>
      </c>
      <c r="J1722" s="35">
        <v>1084</v>
      </c>
      <c r="K1722" s="211"/>
      <c r="L1722" s="211"/>
    </row>
    <row r="1723" spans="1:65" s="60" customFormat="1">
      <c r="A1723" s="186"/>
      <c r="B1723" s="187"/>
      <c r="C1723" s="188"/>
      <c r="D1723" s="186"/>
      <c r="E1723" s="187"/>
      <c r="F1723" s="189"/>
      <c r="G1723" s="190"/>
      <c r="H1723" s="186"/>
      <c r="I1723" s="186"/>
      <c r="J1723" s="186"/>
      <c r="K1723" s="189"/>
      <c r="L1723" s="189"/>
      <c r="N1723" s="29"/>
      <c r="O1723" s="40"/>
      <c r="P1723" s="29"/>
      <c r="Q1723" s="29"/>
      <c r="R1723" s="40"/>
      <c r="S1723" s="30"/>
      <c r="T1723" s="30"/>
      <c r="U1723" s="30"/>
      <c r="V1723" s="30"/>
      <c r="W1723" s="30"/>
      <c r="X1723" s="30"/>
      <c r="Y1723" s="29"/>
      <c r="Z1723" s="29"/>
      <c r="AA1723" s="30"/>
      <c r="AB1723" s="30"/>
      <c r="AC1723" s="30"/>
      <c r="AX1723" s="67"/>
      <c r="AY1723" s="67"/>
      <c r="AZ1723" s="67"/>
      <c r="BA1723" s="67"/>
      <c r="BB1723" s="67"/>
      <c r="BC1723" s="67"/>
      <c r="BD1723" s="67"/>
      <c r="BE1723" s="67"/>
      <c r="BF1723" s="67"/>
      <c r="BG1723" s="67"/>
      <c r="BH1723" s="67"/>
      <c r="BI1723" s="67"/>
      <c r="BJ1723" s="67"/>
      <c r="BK1723" s="67"/>
      <c r="BL1723" s="67"/>
      <c r="BM1723" s="67"/>
    </row>
    <row r="1724" spans="1:65" s="212" customFormat="1" ht="12" customHeight="1">
      <c r="A1724" s="169"/>
      <c r="B1724" s="181"/>
      <c r="C1724" s="169"/>
      <c r="D1724" s="169"/>
      <c r="E1724" s="182"/>
      <c r="F1724" s="178"/>
      <c r="G1724" s="178"/>
      <c r="H1724" s="178"/>
      <c r="I1724" s="178"/>
      <c r="J1724" s="181"/>
      <c r="K1724" s="211"/>
      <c r="L1724" s="211"/>
    </row>
    <row r="1725" spans="1:65" s="212" customFormat="1" ht="12" customHeight="1">
      <c r="A1725" s="169"/>
      <c r="B1725" s="213"/>
      <c r="C1725" s="169"/>
      <c r="D1725" s="169"/>
      <c r="E1725" s="182" t="s">
        <v>122</v>
      </c>
      <c r="F1725" s="178">
        <v>0</v>
      </c>
      <c r="G1725" s="178">
        <v>0</v>
      </c>
      <c r="H1725" s="178">
        <v>0</v>
      </c>
      <c r="I1725" s="184">
        <v>2</v>
      </c>
      <c r="J1725" s="181"/>
      <c r="K1725" s="211"/>
      <c r="L1725" s="211"/>
    </row>
    <row r="1726" spans="1:65" s="212" customFormat="1" ht="12" customHeight="1">
      <c r="A1726" s="169"/>
      <c r="B1726" s="181"/>
      <c r="C1726" s="169"/>
      <c r="D1726" s="169"/>
      <c r="E1726" s="182" t="s">
        <v>21</v>
      </c>
      <c r="F1726" s="178">
        <v>0</v>
      </c>
      <c r="G1726" s="178">
        <v>0</v>
      </c>
      <c r="H1726" s="178">
        <v>0</v>
      </c>
      <c r="I1726" s="184">
        <v>2</v>
      </c>
      <c r="J1726" s="181"/>
      <c r="K1726" s="211"/>
      <c r="L1726" s="211"/>
    </row>
    <row r="1727" spans="1:65" s="212" customFormat="1" ht="12" customHeight="1">
      <c r="A1727" s="169"/>
      <c r="B1727" s="181"/>
      <c r="C1727" s="169"/>
      <c r="D1727" s="169"/>
      <c r="E1727" s="182" t="s">
        <v>1</v>
      </c>
      <c r="F1727" s="178">
        <v>0</v>
      </c>
      <c r="G1727" s="178">
        <v>0</v>
      </c>
      <c r="H1727" s="178">
        <v>0</v>
      </c>
      <c r="I1727" s="184">
        <v>1</v>
      </c>
      <c r="J1727" s="181"/>
      <c r="K1727" s="211"/>
      <c r="L1727" s="211"/>
    </row>
    <row r="1728" spans="1:65" s="212" customFormat="1" ht="12" customHeight="1">
      <c r="A1728" s="169"/>
      <c r="B1728" s="181"/>
      <c r="C1728" s="169"/>
      <c r="D1728" s="169"/>
      <c r="E1728" s="182" t="s">
        <v>22</v>
      </c>
      <c r="F1728" s="178">
        <v>0</v>
      </c>
      <c r="G1728" s="178">
        <v>0</v>
      </c>
      <c r="H1728" s="178">
        <v>0</v>
      </c>
      <c r="I1728" s="184">
        <v>1</v>
      </c>
      <c r="J1728" s="181"/>
      <c r="K1728" s="211"/>
      <c r="L1728" s="211"/>
    </row>
    <row r="1729" spans="1:65" s="212" customFormat="1" ht="12" customHeight="1">
      <c r="A1729" s="169">
        <v>134</v>
      </c>
      <c r="B1729" s="213" t="s">
        <v>210</v>
      </c>
      <c r="C1729" s="169" t="s">
        <v>154</v>
      </c>
      <c r="D1729" s="169" t="s">
        <v>219</v>
      </c>
      <c r="E1729" s="182" t="s">
        <v>559</v>
      </c>
      <c r="F1729" s="178"/>
      <c r="G1729" s="169" t="s">
        <v>4</v>
      </c>
      <c r="H1729" s="178"/>
      <c r="I1729" s="185">
        <v>6</v>
      </c>
      <c r="J1729" s="35">
        <v>238</v>
      </c>
      <c r="K1729" s="211"/>
      <c r="L1729" s="211"/>
    </row>
    <row r="1730" spans="1:65" s="60" customFormat="1">
      <c r="A1730" s="186"/>
      <c r="B1730" s="187"/>
      <c r="C1730" s="188"/>
      <c r="D1730" s="186"/>
      <c r="E1730" s="187"/>
      <c r="F1730" s="189"/>
      <c r="G1730" s="190"/>
      <c r="H1730" s="186"/>
      <c r="I1730" s="186"/>
      <c r="J1730" s="186"/>
      <c r="K1730" s="189"/>
      <c r="L1730" s="189"/>
      <c r="N1730" s="29"/>
      <c r="O1730" s="40"/>
      <c r="P1730" s="29"/>
      <c r="Q1730" s="29"/>
      <c r="R1730" s="40"/>
      <c r="S1730" s="30"/>
      <c r="T1730" s="30"/>
      <c r="U1730" s="30"/>
      <c r="V1730" s="30"/>
      <c r="W1730" s="30"/>
      <c r="X1730" s="30"/>
      <c r="Y1730" s="29"/>
      <c r="Z1730" s="29"/>
      <c r="AA1730" s="30"/>
      <c r="AB1730" s="30"/>
      <c r="AC1730" s="30"/>
      <c r="AX1730" s="67"/>
      <c r="AY1730" s="67"/>
      <c r="AZ1730" s="67"/>
      <c r="BA1730" s="67"/>
      <c r="BB1730" s="67"/>
      <c r="BC1730" s="67"/>
      <c r="BD1730" s="67"/>
      <c r="BE1730" s="67"/>
      <c r="BF1730" s="67"/>
      <c r="BG1730" s="67"/>
      <c r="BH1730" s="67"/>
      <c r="BI1730" s="67"/>
      <c r="BJ1730" s="67"/>
      <c r="BK1730" s="67"/>
      <c r="BL1730" s="67"/>
      <c r="BM1730" s="67"/>
    </row>
    <row r="1731" spans="1:65" s="212" customFormat="1" ht="12" customHeight="1">
      <c r="A1731" s="169"/>
      <c r="B1731" s="181"/>
      <c r="C1731" s="169"/>
      <c r="D1731" s="169"/>
      <c r="E1731" s="182"/>
      <c r="F1731" s="178"/>
      <c r="G1731" s="178"/>
      <c r="H1731" s="178"/>
      <c r="I1731" s="178"/>
      <c r="J1731" s="181"/>
      <c r="K1731" s="211"/>
      <c r="L1731" s="211"/>
    </row>
    <row r="1732" spans="1:65" s="212" customFormat="1" ht="12" customHeight="1">
      <c r="A1732" s="169"/>
      <c r="B1732" s="181"/>
      <c r="C1732" s="169"/>
      <c r="D1732" s="169"/>
      <c r="E1732" s="182"/>
      <c r="F1732" s="178">
        <v>0.95</v>
      </c>
      <c r="G1732" s="178" t="s">
        <v>34</v>
      </c>
      <c r="H1732" s="178">
        <v>1</v>
      </c>
      <c r="I1732" s="178">
        <v>5.1999999999999998E-2</v>
      </c>
      <c r="J1732" s="181"/>
      <c r="K1732" s="211"/>
      <c r="L1732" s="211"/>
    </row>
    <row r="1733" spans="1:65" s="212" customFormat="1" ht="12" customHeight="1">
      <c r="A1733" s="169"/>
      <c r="B1733" s="181"/>
      <c r="C1733" s="169"/>
      <c r="D1733" s="169"/>
      <c r="E1733" s="182"/>
      <c r="F1733" s="178">
        <v>0.95</v>
      </c>
      <c r="G1733" s="178" t="s">
        <v>35</v>
      </c>
      <c r="H1733" s="178">
        <v>1</v>
      </c>
      <c r="I1733" s="178">
        <v>0.17599999999999999</v>
      </c>
      <c r="J1733" s="181"/>
      <c r="K1733" s="211"/>
      <c r="L1733" s="211"/>
    </row>
    <row r="1734" spans="1:65" s="212" customFormat="1" ht="12" customHeight="1">
      <c r="A1734" s="169"/>
      <c r="B1734" s="181"/>
      <c r="C1734" s="169"/>
      <c r="D1734" s="169"/>
      <c r="E1734" s="182"/>
      <c r="F1734" s="178">
        <v>1.55</v>
      </c>
      <c r="G1734" s="178" t="s">
        <v>34</v>
      </c>
      <c r="H1734" s="178">
        <v>2</v>
      </c>
      <c r="I1734" s="178">
        <v>0.16600000000000001</v>
      </c>
      <c r="J1734" s="181"/>
      <c r="K1734" s="211"/>
      <c r="L1734" s="211"/>
    </row>
    <row r="1735" spans="1:65" s="212" customFormat="1">
      <c r="A1735" s="169"/>
      <c r="B1735" s="181"/>
      <c r="C1735" s="169"/>
      <c r="D1735" s="169"/>
      <c r="E1735" s="182"/>
      <c r="F1735" s="178">
        <v>1.85</v>
      </c>
      <c r="G1735" s="178" t="s">
        <v>34</v>
      </c>
      <c r="H1735" s="178">
        <v>1</v>
      </c>
      <c r="I1735" s="178">
        <v>0.153</v>
      </c>
      <c r="J1735" s="181"/>
      <c r="K1735" s="211"/>
      <c r="L1735" s="211"/>
    </row>
    <row r="1736" spans="1:65" s="212" customFormat="1">
      <c r="A1736" s="169"/>
      <c r="B1736" s="181"/>
      <c r="C1736" s="169"/>
      <c r="D1736" s="169"/>
      <c r="E1736" s="182"/>
      <c r="F1736" s="178">
        <v>1.85</v>
      </c>
      <c r="G1736" s="178" t="s">
        <v>35</v>
      </c>
      <c r="H1736" s="178">
        <v>1</v>
      </c>
      <c r="I1736" s="178">
        <v>0.16900000000000001</v>
      </c>
      <c r="J1736" s="181"/>
      <c r="K1736" s="211"/>
      <c r="L1736" s="211"/>
    </row>
    <row r="1737" spans="1:65" s="212" customFormat="1">
      <c r="A1737" s="169"/>
      <c r="B1737" s="181"/>
      <c r="C1737" s="169"/>
      <c r="D1737" s="169"/>
      <c r="E1737" s="182"/>
      <c r="F1737" s="178">
        <v>2.15</v>
      </c>
      <c r="G1737" s="178" t="s">
        <v>34</v>
      </c>
      <c r="H1737" s="178">
        <v>4</v>
      </c>
      <c r="I1737" s="178">
        <v>0.65300000000000002</v>
      </c>
      <c r="J1737" s="181"/>
      <c r="K1737" s="211"/>
      <c r="L1737" s="211"/>
    </row>
    <row r="1738" spans="1:65" s="212" customFormat="1">
      <c r="A1738" s="169"/>
      <c r="B1738" s="181"/>
      <c r="C1738" s="169"/>
      <c r="D1738" s="169"/>
      <c r="E1738" s="182"/>
      <c r="F1738" s="178">
        <v>2.4500000000000002</v>
      </c>
      <c r="G1738" s="178" t="s">
        <v>34</v>
      </c>
      <c r="H1738" s="178">
        <v>11</v>
      </c>
      <c r="I1738" s="178">
        <v>1.9370000000000001</v>
      </c>
      <c r="J1738" s="181"/>
      <c r="K1738" s="211"/>
      <c r="L1738" s="211"/>
    </row>
    <row r="1739" spans="1:65" s="212" customFormat="1">
      <c r="A1739" s="169"/>
      <c r="B1739" s="181"/>
      <c r="C1739" s="169"/>
      <c r="D1739" s="169"/>
      <c r="E1739" s="182"/>
      <c r="F1739" s="178">
        <v>2.4500000000000002</v>
      </c>
      <c r="G1739" s="178" t="s">
        <v>41</v>
      </c>
      <c r="H1739" s="178">
        <v>11</v>
      </c>
      <c r="I1739" s="178">
        <v>3.3370000000000002</v>
      </c>
      <c r="J1739" s="181"/>
      <c r="K1739" s="211"/>
      <c r="L1739" s="211"/>
    </row>
    <row r="1740" spans="1:65" s="212" customFormat="1">
      <c r="A1740" s="169"/>
      <c r="B1740" s="181"/>
      <c r="C1740" s="169"/>
      <c r="D1740" s="169"/>
      <c r="E1740" s="182"/>
      <c r="F1740" s="178">
        <v>2.4500000000000002</v>
      </c>
      <c r="G1740" s="178" t="s">
        <v>33</v>
      </c>
      <c r="H1740" s="178">
        <v>2</v>
      </c>
      <c r="I1740" s="178">
        <v>0.81899999999999995</v>
      </c>
      <c r="J1740" s="181"/>
      <c r="K1740" s="211"/>
      <c r="L1740" s="211"/>
    </row>
    <row r="1741" spans="1:65" s="212" customFormat="1">
      <c r="A1741" s="169"/>
      <c r="B1741" s="181"/>
      <c r="C1741" s="169"/>
      <c r="D1741" s="169"/>
      <c r="E1741" s="182"/>
      <c r="F1741" s="178">
        <v>0.95</v>
      </c>
      <c r="G1741" s="178" t="s">
        <v>33</v>
      </c>
      <c r="H1741" s="178">
        <v>2</v>
      </c>
      <c r="I1741" s="178">
        <v>5.0999999999999997E-2</v>
      </c>
      <c r="J1741" s="181"/>
      <c r="K1741" s="211"/>
      <c r="L1741" s="211"/>
    </row>
    <row r="1742" spans="1:65" s="212" customFormat="1">
      <c r="A1742" s="169"/>
      <c r="B1742" s="181"/>
      <c r="C1742" s="169"/>
      <c r="D1742" s="169"/>
      <c r="E1742" s="182"/>
      <c r="F1742" s="178">
        <v>1.25</v>
      </c>
      <c r="G1742" s="178" t="s">
        <v>33</v>
      </c>
      <c r="H1742" s="178">
        <v>2</v>
      </c>
      <c r="I1742" s="178">
        <v>0.14099999999999999</v>
      </c>
      <c r="J1742" s="181"/>
      <c r="K1742" s="211"/>
      <c r="L1742" s="211"/>
    </row>
    <row r="1743" spans="1:65" s="212" customFormat="1">
      <c r="A1743" s="169"/>
      <c r="B1743" s="181"/>
      <c r="C1743" s="169"/>
      <c r="D1743" s="169"/>
      <c r="E1743" s="182"/>
      <c r="F1743" s="178">
        <v>1.55</v>
      </c>
      <c r="G1743" s="178" t="s">
        <v>33</v>
      </c>
      <c r="H1743" s="178">
        <v>8</v>
      </c>
      <c r="I1743" s="178">
        <v>0.54900000000000004</v>
      </c>
      <c r="J1743" s="181"/>
      <c r="K1743" s="211"/>
      <c r="L1743" s="211"/>
    </row>
    <row r="1744" spans="1:65" s="212" customFormat="1">
      <c r="A1744" s="169"/>
      <c r="B1744" s="181"/>
      <c r="C1744" s="169"/>
      <c r="D1744" s="169"/>
      <c r="E1744" s="182"/>
      <c r="F1744" s="178">
        <v>1.85</v>
      </c>
      <c r="G1744" s="178" t="s">
        <v>33</v>
      </c>
      <c r="H1744" s="178">
        <v>1</v>
      </c>
      <c r="I1744" s="178">
        <v>6.7000000000000004E-2</v>
      </c>
      <c r="J1744" s="181"/>
      <c r="K1744" s="211"/>
      <c r="L1744" s="211"/>
    </row>
    <row r="1745" spans="1:65" s="212" customFormat="1">
      <c r="A1745" s="169"/>
      <c r="B1745" s="181"/>
      <c r="C1745" s="169"/>
      <c r="D1745" s="169"/>
      <c r="E1745" s="182"/>
      <c r="F1745" s="178">
        <v>2.15</v>
      </c>
      <c r="G1745" s="178" t="s">
        <v>33</v>
      </c>
      <c r="H1745" s="178">
        <v>21</v>
      </c>
      <c r="I1745" s="178">
        <v>1.9039999999999999</v>
      </c>
      <c r="J1745" s="181"/>
      <c r="K1745" s="211"/>
      <c r="L1745" s="211"/>
    </row>
    <row r="1746" spans="1:65" s="212" customFormat="1">
      <c r="A1746" s="169"/>
      <c r="B1746" s="181"/>
      <c r="C1746" s="169"/>
      <c r="D1746" s="169"/>
      <c r="E1746" s="182"/>
      <c r="F1746" s="178">
        <v>2.4500000000000002</v>
      </c>
      <c r="G1746" s="178" t="s">
        <v>33</v>
      </c>
      <c r="H1746" s="178">
        <v>2</v>
      </c>
      <c r="I1746" s="178">
        <v>0.16300000000000001</v>
      </c>
      <c r="J1746" s="181"/>
      <c r="K1746" s="211"/>
      <c r="L1746" s="211"/>
    </row>
    <row r="1747" spans="1:65" s="212" customFormat="1">
      <c r="A1747" s="169"/>
      <c r="B1747" s="181"/>
      <c r="C1747" s="169"/>
      <c r="D1747" s="169"/>
      <c r="E1747" s="182"/>
      <c r="F1747" s="178">
        <v>1.55</v>
      </c>
      <c r="G1747" s="178" t="s">
        <v>32</v>
      </c>
      <c r="H1747" s="178">
        <v>23</v>
      </c>
      <c r="I1747" s="178">
        <v>0.47899999999999998</v>
      </c>
      <c r="J1747" s="181"/>
      <c r="K1747" s="211"/>
      <c r="L1747" s="211"/>
    </row>
    <row r="1748" spans="1:65" s="212" customFormat="1">
      <c r="A1748" s="169"/>
      <c r="B1748" s="181"/>
      <c r="C1748" s="169"/>
      <c r="D1748" s="169"/>
      <c r="E1748" s="182"/>
      <c r="F1748" s="178">
        <v>1.85</v>
      </c>
      <c r="G1748" s="178" t="s">
        <v>32</v>
      </c>
      <c r="H1748" s="178">
        <v>2</v>
      </c>
      <c r="I1748" s="178">
        <v>6.0999999999999999E-2</v>
      </c>
      <c r="J1748" s="181"/>
      <c r="K1748" s="211"/>
      <c r="L1748" s="211"/>
    </row>
    <row r="1749" spans="1:65" s="212" customFormat="1">
      <c r="A1749" s="169"/>
      <c r="B1749" s="181"/>
      <c r="C1749" s="169"/>
      <c r="D1749" s="169"/>
      <c r="E1749" s="182"/>
      <c r="F1749" s="178">
        <v>2.15</v>
      </c>
      <c r="G1749" s="178" t="s">
        <v>32</v>
      </c>
      <c r="H1749" s="178">
        <v>2</v>
      </c>
      <c r="I1749" s="178">
        <v>0.08</v>
      </c>
      <c r="J1749" s="181"/>
      <c r="K1749" s="211"/>
      <c r="L1749" s="211"/>
    </row>
    <row r="1750" spans="1:65" s="212" customFormat="1">
      <c r="A1750" s="169">
        <v>135</v>
      </c>
      <c r="B1750" s="181" t="s">
        <v>334</v>
      </c>
      <c r="C1750" s="169" t="s">
        <v>331</v>
      </c>
      <c r="D1750" s="169" t="s">
        <v>219</v>
      </c>
      <c r="E1750" s="182" t="s">
        <v>21</v>
      </c>
      <c r="F1750" s="178"/>
      <c r="G1750" s="169" t="s">
        <v>4</v>
      </c>
      <c r="H1750" s="169">
        <v>97</v>
      </c>
      <c r="I1750" s="169">
        <v>10.957000000000001</v>
      </c>
      <c r="J1750" s="35">
        <v>3156</v>
      </c>
      <c r="K1750" s="211"/>
      <c r="L1750" s="211"/>
    </row>
    <row r="1751" spans="1:65" s="60" customFormat="1">
      <c r="A1751" s="186"/>
      <c r="B1751" s="187"/>
      <c r="C1751" s="188"/>
      <c r="D1751" s="186"/>
      <c r="E1751" s="187"/>
      <c r="F1751" s="189"/>
      <c r="G1751" s="190"/>
      <c r="H1751" s="186"/>
      <c r="I1751" s="186"/>
      <c r="J1751" s="186"/>
      <c r="K1751" s="189"/>
      <c r="L1751" s="189"/>
      <c r="N1751" s="29"/>
      <c r="O1751" s="40"/>
      <c r="P1751" s="29"/>
      <c r="Q1751" s="29"/>
      <c r="R1751" s="40"/>
      <c r="S1751" s="30"/>
      <c r="T1751" s="30"/>
      <c r="U1751" s="30"/>
      <c r="V1751" s="30"/>
      <c r="W1751" s="30"/>
      <c r="X1751" s="30"/>
      <c r="Y1751" s="29"/>
      <c r="Z1751" s="29"/>
      <c r="AA1751" s="30"/>
      <c r="AB1751" s="30"/>
      <c r="AC1751" s="30"/>
      <c r="AX1751" s="67"/>
      <c r="AY1751" s="67"/>
      <c r="AZ1751" s="67"/>
      <c r="BA1751" s="67"/>
      <c r="BB1751" s="67"/>
      <c r="BC1751" s="67"/>
      <c r="BD1751" s="67"/>
      <c r="BE1751" s="67"/>
      <c r="BF1751" s="67"/>
      <c r="BG1751" s="67"/>
      <c r="BH1751" s="67"/>
      <c r="BI1751" s="67"/>
      <c r="BJ1751" s="67"/>
      <c r="BK1751" s="67"/>
      <c r="BL1751" s="67"/>
      <c r="BM1751" s="67"/>
    </row>
    <row r="1752" spans="1:65" s="212" customFormat="1" ht="12" customHeight="1">
      <c r="A1752" s="169"/>
      <c r="B1752" s="181"/>
      <c r="C1752" s="169"/>
      <c r="D1752" s="169"/>
      <c r="E1752" s="182"/>
      <c r="F1752" s="178"/>
      <c r="G1752" s="178"/>
      <c r="H1752" s="178"/>
      <c r="I1752" s="178"/>
      <c r="J1752" s="181"/>
      <c r="K1752" s="211"/>
      <c r="L1752" s="211"/>
    </row>
    <row r="1753" spans="1:65" s="212" customFormat="1" ht="12" customHeight="1">
      <c r="A1753" s="169"/>
      <c r="B1753" s="181"/>
      <c r="C1753" s="169"/>
      <c r="D1753" s="169"/>
      <c r="E1753" s="182"/>
      <c r="F1753" s="178">
        <v>1.25</v>
      </c>
      <c r="G1753" s="178" t="s">
        <v>30</v>
      </c>
      <c r="H1753" s="178">
        <v>2</v>
      </c>
      <c r="I1753" s="178">
        <v>0.223</v>
      </c>
      <c r="J1753" s="181"/>
      <c r="K1753" s="211"/>
      <c r="L1753" s="211"/>
    </row>
    <row r="1754" spans="1:65" s="212" customFormat="1" ht="12" customHeight="1">
      <c r="A1754" s="169"/>
      <c r="B1754" s="181"/>
      <c r="C1754" s="169"/>
      <c r="D1754" s="169"/>
      <c r="E1754" s="182"/>
      <c r="F1754" s="178">
        <v>1.85</v>
      </c>
      <c r="G1754" s="178" t="s">
        <v>30</v>
      </c>
      <c r="H1754" s="178">
        <v>1</v>
      </c>
      <c r="I1754" s="178">
        <v>0.26900000000000002</v>
      </c>
      <c r="J1754" s="181"/>
      <c r="K1754" s="211"/>
      <c r="L1754" s="211"/>
    </row>
    <row r="1755" spans="1:65" s="212" customFormat="1" ht="12" customHeight="1">
      <c r="A1755" s="169"/>
      <c r="B1755" s="181"/>
      <c r="C1755" s="169"/>
      <c r="D1755" s="169"/>
      <c r="E1755" s="182"/>
      <c r="F1755" s="178">
        <v>2.15</v>
      </c>
      <c r="G1755" s="178" t="s">
        <v>30</v>
      </c>
      <c r="H1755" s="178">
        <v>1</v>
      </c>
      <c r="I1755" s="178">
        <v>0.14399999999999999</v>
      </c>
      <c r="J1755" s="181"/>
      <c r="K1755" s="211"/>
      <c r="L1755" s="211"/>
    </row>
    <row r="1756" spans="1:65" s="212" customFormat="1" ht="12" customHeight="1">
      <c r="A1756" s="169"/>
      <c r="B1756" s="181"/>
      <c r="C1756" s="169"/>
      <c r="D1756" s="169"/>
      <c r="E1756" s="182"/>
      <c r="F1756" s="178">
        <v>0.95</v>
      </c>
      <c r="G1756" s="178" t="s">
        <v>40</v>
      </c>
      <c r="H1756" s="178">
        <v>1</v>
      </c>
      <c r="I1756" s="178">
        <v>3.7999999999999999E-2</v>
      </c>
      <c r="J1756" s="181"/>
      <c r="K1756" s="211"/>
      <c r="L1756" s="211"/>
    </row>
    <row r="1757" spans="1:65" s="212" customFormat="1" ht="12" customHeight="1">
      <c r="A1757" s="169"/>
      <c r="B1757" s="181"/>
      <c r="C1757" s="169"/>
      <c r="D1757" s="169"/>
      <c r="E1757" s="182"/>
      <c r="F1757" s="178">
        <v>1.25</v>
      </c>
      <c r="G1757" s="178" t="s">
        <v>40</v>
      </c>
      <c r="H1757" s="178">
        <v>1</v>
      </c>
      <c r="I1757" s="178">
        <v>3.3000000000000002E-2</v>
      </c>
      <c r="J1757" s="181"/>
      <c r="K1757" s="211"/>
      <c r="L1757" s="211"/>
    </row>
    <row r="1758" spans="1:65" s="212" customFormat="1" ht="12" customHeight="1">
      <c r="A1758" s="169"/>
      <c r="B1758" s="181"/>
      <c r="C1758" s="169"/>
      <c r="D1758" s="169"/>
      <c r="E1758" s="182"/>
      <c r="F1758" s="178">
        <v>1.55</v>
      </c>
      <c r="G1758" s="178" t="s">
        <v>40</v>
      </c>
      <c r="H1758" s="178">
        <v>2</v>
      </c>
      <c r="I1758" s="178">
        <v>8.5000000000000006E-2</v>
      </c>
      <c r="J1758" s="181"/>
      <c r="K1758" s="211"/>
      <c r="L1758" s="211"/>
    </row>
    <row r="1759" spans="1:65" s="212" customFormat="1" ht="12" customHeight="1">
      <c r="A1759" s="169"/>
      <c r="B1759" s="181"/>
      <c r="C1759" s="169"/>
      <c r="D1759" s="169"/>
      <c r="E1759" s="182"/>
      <c r="F1759" s="178">
        <v>1.85</v>
      </c>
      <c r="G1759" s="178" t="s">
        <v>40</v>
      </c>
      <c r="H1759" s="178">
        <v>1</v>
      </c>
      <c r="I1759" s="178">
        <v>7.0000000000000007E-2</v>
      </c>
      <c r="J1759" s="181"/>
      <c r="K1759" s="211"/>
      <c r="L1759" s="211"/>
    </row>
    <row r="1760" spans="1:65" s="212" customFormat="1" ht="12" customHeight="1">
      <c r="A1760" s="169"/>
      <c r="B1760" s="181"/>
      <c r="C1760" s="169"/>
      <c r="D1760" s="169"/>
      <c r="E1760" s="182"/>
      <c r="F1760" s="178">
        <v>1.55</v>
      </c>
      <c r="G1760" s="178" t="s">
        <v>39</v>
      </c>
      <c r="H1760" s="178">
        <v>2</v>
      </c>
      <c r="I1760" s="178">
        <v>6.4000000000000001E-2</v>
      </c>
      <c r="J1760" s="181"/>
      <c r="K1760" s="211"/>
      <c r="L1760" s="211"/>
    </row>
    <row r="1761" spans="1:65" s="212" customFormat="1" ht="12" customHeight="1">
      <c r="A1761" s="169"/>
      <c r="B1761" s="181"/>
      <c r="C1761" s="169"/>
      <c r="D1761" s="169"/>
      <c r="E1761" s="182"/>
      <c r="F1761" s="178">
        <v>2.15</v>
      </c>
      <c r="G1761" s="178" t="s">
        <v>39</v>
      </c>
      <c r="H1761" s="178">
        <v>2</v>
      </c>
      <c r="I1761" s="178">
        <v>0.20300000000000001</v>
      </c>
      <c r="J1761" s="181"/>
      <c r="K1761" s="211"/>
      <c r="L1761" s="211"/>
    </row>
    <row r="1762" spans="1:65" s="212" customFormat="1" ht="12" customHeight="1">
      <c r="A1762" s="169">
        <v>136</v>
      </c>
      <c r="B1762" s="181" t="s">
        <v>334</v>
      </c>
      <c r="C1762" s="169" t="s">
        <v>331</v>
      </c>
      <c r="D1762" s="169" t="s">
        <v>335</v>
      </c>
      <c r="E1762" s="182" t="s">
        <v>0</v>
      </c>
      <c r="F1762" s="178"/>
      <c r="G1762" s="169" t="s">
        <v>4</v>
      </c>
      <c r="H1762" s="169">
        <v>13</v>
      </c>
      <c r="I1762" s="169">
        <v>1.1290000000000002</v>
      </c>
      <c r="J1762" s="35">
        <v>623</v>
      </c>
      <c r="K1762" s="211"/>
      <c r="L1762" s="211"/>
    </row>
    <row r="1763" spans="1:65" s="60" customFormat="1">
      <c r="A1763" s="186"/>
      <c r="B1763" s="187"/>
      <c r="C1763" s="188"/>
      <c r="D1763" s="186"/>
      <c r="E1763" s="187"/>
      <c r="F1763" s="189"/>
      <c r="G1763" s="190"/>
      <c r="H1763" s="186"/>
      <c r="I1763" s="186"/>
      <c r="J1763" s="186"/>
      <c r="K1763" s="189"/>
      <c r="L1763" s="189"/>
      <c r="N1763" s="29"/>
      <c r="O1763" s="40"/>
      <c r="P1763" s="29"/>
      <c r="Q1763" s="29"/>
      <c r="R1763" s="40"/>
      <c r="S1763" s="30"/>
      <c r="T1763" s="30"/>
      <c r="U1763" s="30"/>
      <c r="V1763" s="30"/>
      <c r="W1763" s="30"/>
      <c r="X1763" s="30"/>
      <c r="Y1763" s="29"/>
      <c r="Z1763" s="29"/>
      <c r="AA1763" s="30"/>
      <c r="AB1763" s="30"/>
      <c r="AC1763" s="30"/>
      <c r="AX1763" s="67"/>
      <c r="AY1763" s="67"/>
      <c r="AZ1763" s="67"/>
      <c r="BA1763" s="67"/>
      <c r="BB1763" s="67"/>
      <c r="BC1763" s="67"/>
      <c r="BD1763" s="67"/>
      <c r="BE1763" s="67"/>
      <c r="BF1763" s="67"/>
      <c r="BG1763" s="67"/>
      <c r="BH1763" s="67"/>
      <c r="BI1763" s="67"/>
      <c r="BJ1763" s="67"/>
      <c r="BK1763" s="67"/>
      <c r="BL1763" s="67"/>
      <c r="BM1763" s="67"/>
    </row>
    <row r="1764" spans="1:65" s="212" customFormat="1" ht="12" customHeight="1">
      <c r="A1764" s="169"/>
      <c r="B1764" s="181"/>
      <c r="C1764" s="169"/>
      <c r="D1764" s="169"/>
      <c r="E1764" s="182"/>
      <c r="F1764" s="178"/>
      <c r="G1764" s="178"/>
      <c r="H1764" s="169"/>
      <c r="I1764" s="178"/>
      <c r="J1764" s="181"/>
      <c r="K1764" s="211"/>
      <c r="L1764" s="211"/>
    </row>
    <row r="1765" spans="1:65" s="212" customFormat="1" ht="12" customHeight="1">
      <c r="A1765" s="169"/>
      <c r="B1765" s="181"/>
      <c r="C1765" s="169"/>
      <c r="D1765" s="169"/>
      <c r="E1765" s="182"/>
      <c r="F1765" s="178">
        <v>0.95</v>
      </c>
      <c r="G1765" s="178" t="s">
        <v>30</v>
      </c>
      <c r="H1765" s="178">
        <v>1</v>
      </c>
      <c r="I1765" s="178">
        <v>7.1999999999999995E-2</v>
      </c>
      <c r="J1765" s="181"/>
      <c r="K1765" s="211"/>
      <c r="L1765" s="211"/>
    </row>
    <row r="1766" spans="1:65" s="212" customFormat="1" ht="12" customHeight="1">
      <c r="A1766" s="169"/>
      <c r="B1766" s="181"/>
      <c r="C1766" s="169"/>
      <c r="D1766" s="169"/>
      <c r="E1766" s="182"/>
      <c r="F1766" s="178">
        <v>2.15</v>
      </c>
      <c r="G1766" s="178" t="s">
        <v>30</v>
      </c>
      <c r="H1766" s="178">
        <v>1</v>
      </c>
      <c r="I1766" s="184">
        <v>0.2</v>
      </c>
      <c r="J1766" s="181"/>
      <c r="K1766" s="211"/>
      <c r="L1766" s="211"/>
    </row>
    <row r="1767" spans="1:65" s="212" customFormat="1" ht="12" customHeight="1">
      <c r="A1767" s="169"/>
      <c r="B1767" s="181"/>
      <c r="C1767" s="169"/>
      <c r="D1767" s="169"/>
      <c r="E1767" s="182"/>
      <c r="F1767" s="178">
        <v>2.15</v>
      </c>
      <c r="G1767" s="178" t="s">
        <v>31</v>
      </c>
      <c r="H1767" s="178">
        <v>2</v>
      </c>
      <c r="I1767" s="178">
        <v>0.61499999999999999</v>
      </c>
      <c r="J1767" s="181"/>
      <c r="K1767" s="211"/>
      <c r="L1767" s="211"/>
    </row>
    <row r="1768" spans="1:65" s="212" customFormat="1" ht="12" customHeight="1">
      <c r="A1768" s="169"/>
      <c r="B1768" s="181"/>
      <c r="C1768" s="169"/>
      <c r="D1768" s="169"/>
      <c r="E1768" s="182"/>
      <c r="F1768" s="178">
        <v>1.55</v>
      </c>
      <c r="G1768" s="178" t="s">
        <v>40</v>
      </c>
      <c r="H1768" s="178">
        <v>3</v>
      </c>
      <c r="I1768" s="178">
        <v>0.13300000000000001</v>
      </c>
      <c r="J1768" s="181"/>
      <c r="K1768" s="211"/>
      <c r="L1768" s="211"/>
    </row>
    <row r="1769" spans="1:65" s="212" customFormat="1" ht="12" customHeight="1">
      <c r="A1769" s="169"/>
      <c r="B1769" s="181"/>
      <c r="C1769" s="169"/>
      <c r="D1769" s="169"/>
      <c r="E1769" s="182"/>
      <c r="F1769" s="178">
        <v>1.85</v>
      </c>
      <c r="G1769" s="178" t="s">
        <v>40</v>
      </c>
      <c r="H1769" s="178">
        <v>2</v>
      </c>
      <c r="I1769" s="178">
        <v>0.13600000000000001</v>
      </c>
      <c r="J1769" s="181"/>
      <c r="K1769" s="211"/>
      <c r="L1769" s="211"/>
    </row>
    <row r="1770" spans="1:65" s="212" customFormat="1" ht="12" customHeight="1">
      <c r="A1770" s="169"/>
      <c r="B1770" s="181"/>
      <c r="C1770" s="169"/>
      <c r="D1770" s="169"/>
      <c r="E1770" s="182"/>
      <c r="F1770" s="178">
        <v>1.55</v>
      </c>
      <c r="G1770" s="178" t="s">
        <v>39</v>
      </c>
      <c r="H1770" s="178">
        <v>2</v>
      </c>
      <c r="I1770" s="178">
        <v>5.3999999999999999E-2</v>
      </c>
      <c r="J1770" s="181"/>
      <c r="K1770" s="211"/>
      <c r="L1770" s="211"/>
    </row>
    <row r="1771" spans="1:65" s="212" customFormat="1" ht="12" customHeight="1">
      <c r="A1771" s="169">
        <v>137</v>
      </c>
      <c r="B1771" s="181" t="s">
        <v>334</v>
      </c>
      <c r="C1771" s="169" t="s">
        <v>331</v>
      </c>
      <c r="D1771" s="169" t="s">
        <v>336</v>
      </c>
      <c r="E1771" s="182" t="s">
        <v>19</v>
      </c>
      <c r="F1771" s="178"/>
      <c r="G1771" s="169" t="s">
        <v>4</v>
      </c>
      <c r="H1771" s="169">
        <v>11</v>
      </c>
      <c r="I1771" s="185">
        <v>1.2100000000000002</v>
      </c>
      <c r="J1771" s="35">
        <v>468</v>
      </c>
      <c r="K1771" s="211"/>
      <c r="L1771" s="211"/>
    </row>
    <row r="1772" spans="1:65" s="60" customFormat="1">
      <c r="A1772" s="186"/>
      <c r="B1772" s="187"/>
      <c r="C1772" s="188"/>
      <c r="D1772" s="186"/>
      <c r="E1772" s="187"/>
      <c r="F1772" s="189"/>
      <c r="G1772" s="190"/>
      <c r="H1772" s="186"/>
      <c r="I1772" s="186"/>
      <c r="J1772" s="186"/>
      <c r="K1772" s="189"/>
      <c r="L1772" s="189"/>
      <c r="N1772" s="29"/>
      <c r="O1772" s="40"/>
      <c r="P1772" s="29"/>
      <c r="Q1772" s="29"/>
      <c r="R1772" s="40"/>
      <c r="S1772" s="30"/>
      <c r="T1772" s="30"/>
      <c r="U1772" s="30"/>
      <c r="V1772" s="30"/>
      <c r="W1772" s="30"/>
      <c r="X1772" s="30"/>
      <c r="Y1772" s="29"/>
      <c r="Z1772" s="29"/>
      <c r="AA1772" s="30"/>
      <c r="AB1772" s="30"/>
      <c r="AC1772" s="30"/>
      <c r="AX1772" s="67"/>
      <c r="AY1772" s="67"/>
      <c r="AZ1772" s="67"/>
      <c r="BA1772" s="67"/>
      <c r="BB1772" s="67"/>
      <c r="BC1772" s="67"/>
      <c r="BD1772" s="67"/>
      <c r="BE1772" s="67"/>
      <c r="BF1772" s="67"/>
      <c r="BG1772" s="67"/>
      <c r="BH1772" s="67"/>
      <c r="BI1772" s="67"/>
      <c r="BJ1772" s="67"/>
      <c r="BK1772" s="67"/>
      <c r="BL1772" s="67"/>
      <c r="BM1772" s="67"/>
    </row>
    <row r="1773" spans="1:65" s="212" customFormat="1" ht="12" customHeight="1">
      <c r="A1773" s="169"/>
      <c r="B1773" s="181"/>
      <c r="C1773" s="169"/>
      <c r="D1773" s="169"/>
      <c r="E1773" s="182"/>
      <c r="F1773" s="178"/>
      <c r="G1773" s="178"/>
      <c r="H1773" s="178"/>
      <c r="I1773" s="178"/>
      <c r="J1773" s="181"/>
      <c r="K1773" s="211"/>
      <c r="L1773" s="211"/>
    </row>
    <row r="1774" spans="1:65" s="212" customFormat="1" ht="12" customHeight="1">
      <c r="A1774" s="169"/>
      <c r="B1774" s="181"/>
      <c r="C1774" s="169"/>
      <c r="D1774" s="169"/>
      <c r="E1774" s="182"/>
      <c r="F1774" s="178">
        <v>0.95</v>
      </c>
      <c r="G1774" s="178" t="s">
        <v>30</v>
      </c>
      <c r="H1774" s="178">
        <v>2</v>
      </c>
      <c r="I1774" s="178">
        <v>0.217</v>
      </c>
      <c r="J1774" s="181"/>
      <c r="K1774" s="211"/>
      <c r="L1774" s="211"/>
    </row>
    <row r="1775" spans="1:65" s="212" customFormat="1" ht="12" customHeight="1">
      <c r="A1775" s="169"/>
      <c r="B1775" s="181"/>
      <c r="C1775" s="169"/>
      <c r="D1775" s="169"/>
      <c r="E1775" s="182"/>
      <c r="F1775" s="178">
        <v>2.15</v>
      </c>
      <c r="G1775" s="178" t="s">
        <v>30</v>
      </c>
      <c r="H1775" s="178">
        <v>1</v>
      </c>
      <c r="I1775" s="184">
        <v>0.113</v>
      </c>
      <c r="J1775" s="181"/>
      <c r="K1775" s="211"/>
      <c r="L1775" s="211"/>
    </row>
    <row r="1776" spans="1:65" s="212" customFormat="1" ht="12" customHeight="1">
      <c r="A1776" s="169"/>
      <c r="B1776" s="181"/>
      <c r="C1776" s="169"/>
      <c r="D1776" s="169"/>
      <c r="E1776" s="182"/>
      <c r="F1776" s="178">
        <v>2.15</v>
      </c>
      <c r="G1776" s="178" t="s">
        <v>31</v>
      </c>
      <c r="H1776" s="178">
        <v>3</v>
      </c>
      <c r="I1776" s="178">
        <v>0.157</v>
      </c>
      <c r="J1776" s="181"/>
      <c r="K1776" s="211"/>
      <c r="L1776" s="211"/>
    </row>
    <row r="1777" spans="1:65" s="212" customFormat="1" ht="12" customHeight="1">
      <c r="A1777" s="169"/>
      <c r="B1777" s="181"/>
      <c r="C1777" s="169"/>
      <c r="D1777" s="169"/>
      <c r="E1777" s="182"/>
      <c r="F1777" s="178">
        <v>1.55</v>
      </c>
      <c r="G1777" s="178" t="s">
        <v>40</v>
      </c>
      <c r="H1777" s="178">
        <v>1</v>
      </c>
      <c r="I1777" s="178">
        <v>7.8E-2</v>
      </c>
      <c r="J1777" s="181"/>
      <c r="K1777" s="211"/>
      <c r="L1777" s="211"/>
    </row>
    <row r="1778" spans="1:65" s="212" customFormat="1" ht="12" customHeight="1">
      <c r="A1778" s="169"/>
      <c r="B1778" s="181"/>
      <c r="C1778" s="169"/>
      <c r="D1778" s="169"/>
      <c r="E1778" s="182"/>
      <c r="F1778" s="178">
        <v>1.85</v>
      </c>
      <c r="G1778" s="178" t="s">
        <v>40</v>
      </c>
      <c r="H1778" s="178">
        <v>1</v>
      </c>
      <c r="I1778" s="178">
        <v>0.108</v>
      </c>
      <c r="J1778" s="181"/>
      <c r="K1778" s="211"/>
      <c r="L1778" s="211"/>
    </row>
    <row r="1779" spans="1:65" s="212" customFormat="1" ht="12" customHeight="1">
      <c r="A1779" s="169"/>
      <c r="B1779" s="181"/>
      <c r="C1779" s="169"/>
      <c r="D1779" s="169"/>
      <c r="E1779" s="182"/>
      <c r="F1779" s="178">
        <v>1.55</v>
      </c>
      <c r="G1779" s="178" t="s">
        <v>39</v>
      </c>
      <c r="H1779" s="178">
        <v>2</v>
      </c>
      <c r="I1779" s="178">
        <v>5.3999999999999999E-2</v>
      </c>
      <c r="J1779" s="181"/>
      <c r="K1779" s="211"/>
      <c r="L1779" s="211"/>
    </row>
    <row r="1780" spans="1:65" s="212" customFormat="1" ht="12" customHeight="1">
      <c r="A1780" s="169"/>
      <c r="B1780" s="181"/>
      <c r="C1780" s="169"/>
      <c r="D1780" s="169"/>
      <c r="E1780" s="182"/>
      <c r="F1780" s="178">
        <v>0.95</v>
      </c>
      <c r="G1780" s="178" t="s">
        <v>39</v>
      </c>
      <c r="H1780" s="178">
        <v>3</v>
      </c>
      <c r="I1780" s="178">
        <v>4.5999999999999999E-2</v>
      </c>
      <c r="J1780" s="181"/>
      <c r="K1780" s="211"/>
      <c r="L1780" s="211"/>
    </row>
    <row r="1781" spans="1:65" s="212" customFormat="1" ht="12" customHeight="1">
      <c r="A1781" s="169">
        <v>138</v>
      </c>
      <c r="B1781" s="181" t="s">
        <v>334</v>
      </c>
      <c r="C1781" s="169" t="s">
        <v>331</v>
      </c>
      <c r="D1781" s="169" t="s">
        <v>220</v>
      </c>
      <c r="E1781" s="182" t="s">
        <v>22</v>
      </c>
      <c r="F1781" s="178"/>
      <c r="G1781" s="169" t="s">
        <v>4</v>
      </c>
      <c r="H1781" s="169">
        <v>13</v>
      </c>
      <c r="I1781" s="185">
        <v>0.77300000000000002</v>
      </c>
      <c r="J1781" s="35">
        <v>113</v>
      </c>
      <c r="K1781" s="211"/>
      <c r="L1781" s="211"/>
    </row>
    <row r="1782" spans="1:65" s="60" customFormat="1">
      <c r="A1782" s="186"/>
      <c r="B1782" s="187"/>
      <c r="C1782" s="188"/>
      <c r="D1782" s="186"/>
      <c r="E1782" s="187"/>
      <c r="F1782" s="189"/>
      <c r="G1782" s="190"/>
      <c r="H1782" s="186"/>
      <c r="I1782" s="186"/>
      <c r="J1782" s="186"/>
      <c r="K1782" s="189"/>
      <c r="L1782" s="189"/>
      <c r="N1782" s="29"/>
      <c r="O1782" s="40"/>
      <c r="P1782" s="29"/>
      <c r="Q1782" s="29"/>
      <c r="R1782" s="40"/>
      <c r="S1782" s="30"/>
      <c r="T1782" s="30"/>
      <c r="U1782" s="30"/>
      <c r="V1782" s="30"/>
      <c r="W1782" s="30"/>
      <c r="X1782" s="30"/>
      <c r="Y1782" s="29"/>
      <c r="Z1782" s="29"/>
      <c r="AA1782" s="30"/>
      <c r="AB1782" s="30"/>
      <c r="AC1782" s="30"/>
      <c r="AX1782" s="67"/>
      <c r="AY1782" s="67"/>
      <c r="AZ1782" s="67"/>
      <c r="BA1782" s="67"/>
      <c r="BB1782" s="67"/>
      <c r="BC1782" s="67"/>
      <c r="BD1782" s="67"/>
      <c r="BE1782" s="67"/>
      <c r="BF1782" s="67"/>
      <c r="BG1782" s="67"/>
      <c r="BH1782" s="67"/>
      <c r="BI1782" s="67"/>
      <c r="BJ1782" s="67"/>
      <c r="BK1782" s="67"/>
      <c r="BL1782" s="67"/>
      <c r="BM1782" s="67"/>
    </row>
    <row r="1783" spans="1:65" s="212" customFormat="1" ht="12" customHeight="1">
      <c r="A1783" s="169"/>
      <c r="B1783" s="181"/>
      <c r="C1783" s="169"/>
      <c r="D1783" s="169"/>
      <c r="E1783" s="182"/>
      <c r="F1783" s="178"/>
      <c r="G1783" s="178"/>
      <c r="H1783" s="178"/>
      <c r="I1783" s="178"/>
      <c r="J1783" s="181"/>
      <c r="K1783" s="211"/>
      <c r="L1783" s="211"/>
    </row>
    <row r="1784" spans="1:65" s="212" customFormat="1" ht="12" customHeight="1">
      <c r="A1784" s="169"/>
      <c r="B1784" s="211"/>
      <c r="C1784" s="211"/>
      <c r="D1784" s="211"/>
      <c r="E1784" s="182" t="s">
        <v>337</v>
      </c>
      <c r="F1784" s="178">
        <v>0</v>
      </c>
      <c r="G1784" s="178">
        <v>0</v>
      </c>
      <c r="H1784" s="178">
        <v>0</v>
      </c>
      <c r="I1784" s="184">
        <v>2.2000000000000002</v>
      </c>
      <c r="J1784" s="181"/>
      <c r="K1784" s="211"/>
      <c r="L1784" s="211"/>
    </row>
    <row r="1785" spans="1:65" s="212" customFormat="1" ht="12" customHeight="1">
      <c r="A1785" s="169">
        <v>139</v>
      </c>
      <c r="B1785" s="181" t="s">
        <v>334</v>
      </c>
      <c r="C1785" s="169" t="s">
        <v>331</v>
      </c>
      <c r="D1785" s="169" t="s">
        <v>221</v>
      </c>
      <c r="E1785" s="182" t="s">
        <v>559</v>
      </c>
      <c r="F1785" s="178"/>
      <c r="G1785" s="169" t="s">
        <v>4</v>
      </c>
      <c r="H1785" s="178">
        <v>0</v>
      </c>
      <c r="I1785" s="185">
        <v>2.2000000000000002</v>
      </c>
      <c r="J1785" s="35">
        <v>80</v>
      </c>
      <c r="K1785" s="211"/>
      <c r="L1785" s="211"/>
    </row>
    <row r="1786" spans="1:65" s="60" customFormat="1">
      <c r="A1786" s="186"/>
      <c r="B1786" s="187"/>
      <c r="C1786" s="188"/>
      <c r="D1786" s="186"/>
      <c r="E1786" s="187"/>
      <c r="F1786" s="189"/>
      <c r="G1786" s="190"/>
      <c r="H1786" s="186"/>
      <c r="I1786" s="186"/>
      <c r="J1786" s="186"/>
      <c r="K1786" s="189"/>
      <c r="L1786" s="189"/>
      <c r="N1786" s="29"/>
      <c r="O1786" s="40"/>
      <c r="P1786" s="29"/>
      <c r="Q1786" s="29"/>
      <c r="R1786" s="40"/>
      <c r="S1786" s="30"/>
      <c r="T1786" s="30"/>
      <c r="U1786" s="30"/>
      <c r="V1786" s="30"/>
      <c r="W1786" s="30"/>
      <c r="X1786" s="30"/>
      <c r="Y1786" s="29"/>
      <c r="Z1786" s="29"/>
      <c r="AA1786" s="30"/>
      <c r="AB1786" s="30"/>
      <c r="AC1786" s="30"/>
      <c r="AX1786" s="67"/>
      <c r="AY1786" s="67"/>
      <c r="AZ1786" s="67"/>
      <c r="BA1786" s="67"/>
      <c r="BB1786" s="67"/>
      <c r="BC1786" s="67"/>
      <c r="BD1786" s="67"/>
      <c r="BE1786" s="67"/>
      <c r="BF1786" s="67"/>
      <c r="BG1786" s="67"/>
      <c r="BH1786" s="67"/>
      <c r="BI1786" s="67"/>
      <c r="BJ1786" s="67"/>
      <c r="BK1786" s="67"/>
      <c r="BL1786" s="67"/>
      <c r="BM1786" s="67"/>
    </row>
    <row r="1787" spans="1:65" s="212" customFormat="1" ht="12" customHeight="1">
      <c r="A1787" s="169"/>
      <c r="B1787" s="181"/>
      <c r="C1787" s="169"/>
      <c r="D1787" s="169"/>
      <c r="E1787" s="182"/>
      <c r="F1787" s="178"/>
      <c r="G1787" s="178"/>
      <c r="H1787" s="178"/>
      <c r="I1787" s="184"/>
      <c r="J1787" s="181"/>
      <c r="K1787" s="211"/>
      <c r="L1787" s="211"/>
    </row>
    <row r="1788" spans="1:65" s="212" customFormat="1" ht="12" customHeight="1">
      <c r="A1788" s="169"/>
      <c r="B1788" s="181"/>
      <c r="C1788" s="169"/>
      <c r="D1788" s="169"/>
      <c r="E1788" s="182"/>
      <c r="F1788" s="178">
        <v>1.25</v>
      </c>
      <c r="G1788" s="178" t="s">
        <v>34</v>
      </c>
      <c r="H1788" s="178">
        <v>1</v>
      </c>
      <c r="I1788" s="178">
        <v>6.6000000000000003E-2</v>
      </c>
      <c r="J1788" s="181"/>
      <c r="K1788" s="211"/>
      <c r="L1788" s="211"/>
    </row>
    <row r="1789" spans="1:65" s="212" customFormat="1">
      <c r="A1789" s="169"/>
      <c r="B1789" s="181"/>
      <c r="C1789" s="169"/>
      <c r="D1789" s="169"/>
      <c r="E1789" s="182"/>
      <c r="F1789" s="178">
        <v>1.85</v>
      </c>
      <c r="G1789" s="178" t="s">
        <v>34</v>
      </c>
      <c r="H1789" s="178">
        <v>2</v>
      </c>
      <c r="I1789" s="178">
        <v>0.21299999999999999</v>
      </c>
      <c r="J1789" s="181"/>
      <c r="K1789" s="211"/>
      <c r="L1789" s="211"/>
    </row>
    <row r="1790" spans="1:65" s="212" customFormat="1">
      <c r="A1790" s="169"/>
      <c r="B1790" s="181"/>
      <c r="C1790" s="169"/>
      <c r="D1790" s="169"/>
      <c r="E1790" s="182"/>
      <c r="F1790" s="178">
        <v>2.15</v>
      </c>
      <c r="G1790" s="178" t="s">
        <v>34</v>
      </c>
      <c r="H1790" s="178">
        <v>5</v>
      </c>
      <c r="I1790" s="178">
        <v>0.98899999999999999</v>
      </c>
      <c r="J1790" s="181"/>
      <c r="K1790" s="211"/>
      <c r="L1790" s="211"/>
    </row>
    <row r="1791" spans="1:65" s="212" customFormat="1">
      <c r="A1791" s="169"/>
      <c r="B1791" s="181"/>
      <c r="C1791" s="169"/>
      <c r="D1791" s="169"/>
      <c r="E1791" s="182"/>
      <c r="F1791" s="178">
        <v>2.15</v>
      </c>
      <c r="G1791" s="178" t="s">
        <v>35</v>
      </c>
      <c r="H1791" s="178">
        <v>2</v>
      </c>
      <c r="I1791" s="178">
        <v>0.69</v>
      </c>
      <c r="J1791" s="181"/>
      <c r="K1791" s="211"/>
      <c r="L1791" s="211"/>
    </row>
    <row r="1792" spans="1:65" s="212" customFormat="1">
      <c r="A1792" s="169"/>
      <c r="B1792" s="181"/>
      <c r="C1792" s="169"/>
      <c r="D1792" s="169"/>
      <c r="E1792" s="182"/>
      <c r="F1792" s="178">
        <v>2.4500000000000002</v>
      </c>
      <c r="G1792" s="178" t="s">
        <v>34</v>
      </c>
      <c r="H1792" s="178">
        <v>16</v>
      </c>
      <c r="I1792" s="178">
        <v>3.194</v>
      </c>
      <c r="J1792" s="181"/>
      <c r="K1792" s="211"/>
      <c r="L1792" s="211"/>
    </row>
    <row r="1793" spans="1:65" s="212" customFormat="1">
      <c r="A1793" s="169"/>
      <c r="B1793" s="181"/>
      <c r="C1793" s="169"/>
      <c r="D1793" s="169"/>
      <c r="E1793" s="182"/>
      <c r="F1793" s="178">
        <v>2.4500000000000002</v>
      </c>
      <c r="G1793" s="178" t="s">
        <v>35</v>
      </c>
      <c r="H1793" s="178">
        <v>9</v>
      </c>
      <c r="I1793" s="178">
        <v>2.8220000000000001</v>
      </c>
      <c r="J1793" s="181"/>
      <c r="K1793" s="211"/>
      <c r="L1793" s="211"/>
    </row>
    <row r="1794" spans="1:65" s="212" customFormat="1">
      <c r="A1794" s="169"/>
      <c r="B1794" s="181"/>
      <c r="C1794" s="169"/>
      <c r="D1794" s="169"/>
      <c r="E1794" s="182"/>
      <c r="F1794" s="178">
        <v>2.4500000000000002</v>
      </c>
      <c r="G1794" s="178" t="s">
        <v>41</v>
      </c>
      <c r="H1794" s="178">
        <v>1</v>
      </c>
      <c r="I1794" s="178">
        <v>0.40500000000000003</v>
      </c>
      <c r="J1794" s="181"/>
      <c r="K1794" s="211"/>
      <c r="L1794" s="211"/>
    </row>
    <row r="1795" spans="1:65" s="212" customFormat="1">
      <c r="A1795" s="169"/>
      <c r="B1795" s="181"/>
      <c r="C1795" s="169"/>
      <c r="D1795" s="169"/>
      <c r="E1795" s="182"/>
      <c r="F1795" s="178">
        <v>0.95</v>
      </c>
      <c r="G1795" s="178" t="s">
        <v>33</v>
      </c>
      <c r="H1795" s="178">
        <v>1</v>
      </c>
      <c r="I1795" s="178">
        <v>2.7E-2</v>
      </c>
      <c r="J1795" s="181"/>
      <c r="K1795" s="211"/>
      <c r="L1795" s="211"/>
    </row>
    <row r="1796" spans="1:65" s="212" customFormat="1">
      <c r="A1796" s="169"/>
      <c r="B1796" s="181"/>
      <c r="C1796" s="169"/>
      <c r="D1796" s="169"/>
      <c r="E1796" s="182"/>
      <c r="F1796" s="178">
        <v>1.25</v>
      </c>
      <c r="G1796" s="178" t="s">
        <v>33</v>
      </c>
      <c r="H1796" s="178">
        <v>2</v>
      </c>
      <c r="I1796" s="178">
        <v>0.111</v>
      </c>
      <c r="J1796" s="181"/>
      <c r="K1796" s="211"/>
      <c r="L1796" s="211"/>
    </row>
    <row r="1797" spans="1:65" s="212" customFormat="1">
      <c r="A1797" s="169"/>
      <c r="B1797" s="181"/>
      <c r="C1797" s="169"/>
      <c r="D1797" s="169"/>
      <c r="E1797" s="182"/>
      <c r="F1797" s="178">
        <v>1.55</v>
      </c>
      <c r="G1797" s="178" t="s">
        <v>33</v>
      </c>
      <c r="H1797" s="178">
        <v>2</v>
      </c>
      <c r="I1797" s="178">
        <v>8.7999999999999995E-2</v>
      </c>
      <c r="J1797" s="181"/>
      <c r="K1797" s="211"/>
      <c r="L1797" s="211"/>
    </row>
    <row r="1798" spans="1:65" s="212" customFormat="1">
      <c r="A1798" s="169"/>
      <c r="B1798" s="181"/>
      <c r="C1798" s="169"/>
      <c r="D1798" s="169"/>
      <c r="E1798" s="182"/>
      <c r="F1798" s="178">
        <v>1.85</v>
      </c>
      <c r="G1798" s="178" t="s">
        <v>33</v>
      </c>
      <c r="H1798" s="178">
        <v>6</v>
      </c>
      <c r="I1798" s="178">
        <v>0.46</v>
      </c>
      <c r="J1798" s="181"/>
      <c r="K1798" s="211"/>
      <c r="L1798" s="211"/>
    </row>
    <row r="1799" spans="1:65" s="212" customFormat="1">
      <c r="A1799" s="169"/>
      <c r="B1799" s="181"/>
      <c r="C1799" s="169"/>
      <c r="D1799" s="169"/>
      <c r="E1799" s="182"/>
      <c r="F1799" s="178">
        <v>2.15</v>
      </c>
      <c r="G1799" s="178" t="s">
        <v>33</v>
      </c>
      <c r="H1799" s="178">
        <v>23</v>
      </c>
      <c r="I1799" s="178">
        <v>1.94</v>
      </c>
      <c r="J1799" s="181"/>
      <c r="K1799" s="211"/>
      <c r="L1799" s="211"/>
    </row>
    <row r="1800" spans="1:65" s="212" customFormat="1">
      <c r="A1800" s="169"/>
      <c r="B1800" s="181"/>
      <c r="C1800" s="169"/>
      <c r="D1800" s="169"/>
      <c r="E1800" s="182"/>
      <c r="F1800" s="178">
        <v>2.4500000000000002</v>
      </c>
      <c r="G1800" s="178" t="s">
        <v>33</v>
      </c>
      <c r="H1800" s="178">
        <v>1</v>
      </c>
      <c r="I1800" s="178">
        <v>9.5000000000000001E-2</v>
      </c>
      <c r="J1800" s="181"/>
      <c r="K1800" s="211"/>
      <c r="L1800" s="211"/>
    </row>
    <row r="1801" spans="1:65" s="212" customFormat="1">
      <c r="A1801" s="169"/>
      <c r="B1801" s="181"/>
      <c r="C1801" s="169"/>
      <c r="D1801" s="169"/>
      <c r="E1801" s="182"/>
      <c r="F1801" s="178">
        <v>0.95</v>
      </c>
      <c r="G1801" s="178" t="s">
        <v>32</v>
      </c>
      <c r="H1801" s="178">
        <v>1</v>
      </c>
      <c r="I1801" s="178">
        <v>1.4E-2</v>
      </c>
      <c r="J1801" s="181"/>
      <c r="K1801" s="211"/>
      <c r="L1801" s="211"/>
    </row>
    <row r="1802" spans="1:65" s="212" customFormat="1">
      <c r="A1802" s="169"/>
      <c r="B1802" s="181"/>
      <c r="C1802" s="169"/>
      <c r="D1802" s="169"/>
      <c r="E1802" s="182"/>
      <c r="F1802" s="178">
        <v>1.25</v>
      </c>
      <c r="G1802" s="178" t="s">
        <v>32</v>
      </c>
      <c r="H1802" s="178">
        <v>1</v>
      </c>
      <c r="I1802" s="178">
        <v>2.1000000000000001E-2</v>
      </c>
      <c r="J1802" s="181"/>
      <c r="K1802" s="211"/>
      <c r="L1802" s="211"/>
    </row>
    <row r="1803" spans="1:65" s="212" customFormat="1">
      <c r="A1803" s="169"/>
      <c r="B1803" s="181"/>
      <c r="C1803" s="169"/>
      <c r="D1803" s="169"/>
      <c r="E1803" s="182"/>
      <c r="F1803" s="178">
        <v>1.55</v>
      </c>
      <c r="G1803" s="178" t="s">
        <v>32</v>
      </c>
      <c r="H1803" s="178">
        <v>25</v>
      </c>
      <c r="I1803" s="178">
        <v>0.59899999999999998</v>
      </c>
      <c r="J1803" s="181"/>
      <c r="K1803" s="211"/>
      <c r="L1803" s="211"/>
    </row>
    <row r="1804" spans="1:65" s="212" customFormat="1">
      <c r="A1804" s="169"/>
      <c r="B1804" s="181"/>
      <c r="C1804" s="169"/>
      <c r="D1804" s="169"/>
      <c r="E1804" s="182"/>
      <c r="F1804" s="178">
        <v>1.85</v>
      </c>
      <c r="G1804" s="178" t="s">
        <v>32</v>
      </c>
      <c r="H1804" s="178">
        <v>9</v>
      </c>
      <c r="I1804" s="178">
        <v>0.35199999999999998</v>
      </c>
      <c r="J1804" s="181"/>
      <c r="K1804" s="211"/>
      <c r="L1804" s="211"/>
    </row>
    <row r="1805" spans="1:65" s="212" customFormat="1" ht="12" customHeight="1">
      <c r="A1805" s="169"/>
      <c r="B1805" s="181"/>
      <c r="C1805" s="169"/>
      <c r="D1805" s="169"/>
      <c r="E1805" s="182"/>
      <c r="F1805" s="178">
        <v>2.15</v>
      </c>
      <c r="G1805" s="178" t="s">
        <v>32</v>
      </c>
      <c r="H1805" s="178">
        <v>6</v>
      </c>
      <c r="I1805" s="178">
        <v>0.36299999999999999</v>
      </c>
      <c r="J1805" s="181"/>
      <c r="K1805" s="211"/>
      <c r="L1805" s="211"/>
    </row>
    <row r="1806" spans="1:65" s="212" customFormat="1" ht="12" customHeight="1">
      <c r="A1806" s="169">
        <v>140</v>
      </c>
      <c r="B1806" s="181" t="s">
        <v>338</v>
      </c>
      <c r="C1806" s="169" t="s">
        <v>331</v>
      </c>
      <c r="D1806" s="169" t="s">
        <v>223</v>
      </c>
      <c r="E1806" s="182" t="s">
        <v>21</v>
      </c>
      <c r="F1806" s="178"/>
      <c r="G1806" s="169" t="s">
        <v>4</v>
      </c>
      <c r="H1806" s="169">
        <v>113</v>
      </c>
      <c r="I1806" s="169">
        <v>12.449</v>
      </c>
      <c r="J1806" s="35">
        <v>3483</v>
      </c>
      <c r="K1806" s="211"/>
      <c r="L1806" s="211"/>
    </row>
    <row r="1807" spans="1:65" s="60" customFormat="1">
      <c r="A1807" s="186"/>
      <c r="B1807" s="187"/>
      <c r="C1807" s="188"/>
      <c r="D1807" s="186"/>
      <c r="E1807" s="187"/>
      <c r="F1807" s="189"/>
      <c r="G1807" s="190"/>
      <c r="H1807" s="186"/>
      <c r="I1807" s="186"/>
      <c r="J1807" s="186"/>
      <c r="K1807" s="189"/>
      <c r="L1807" s="189"/>
      <c r="N1807" s="29"/>
      <c r="O1807" s="40"/>
      <c r="P1807" s="29"/>
      <c r="Q1807" s="29"/>
      <c r="R1807" s="40"/>
      <c r="S1807" s="30"/>
      <c r="T1807" s="30"/>
      <c r="U1807" s="30"/>
      <c r="V1807" s="30"/>
      <c r="W1807" s="30"/>
      <c r="X1807" s="30"/>
      <c r="Y1807" s="29"/>
      <c r="Z1807" s="29"/>
      <c r="AA1807" s="30"/>
      <c r="AB1807" s="30"/>
      <c r="AC1807" s="30"/>
      <c r="AX1807" s="67"/>
      <c r="AY1807" s="67"/>
      <c r="AZ1807" s="67"/>
      <c r="BA1807" s="67"/>
      <c r="BB1807" s="67"/>
      <c r="BC1807" s="67"/>
      <c r="BD1807" s="67"/>
      <c r="BE1807" s="67"/>
      <c r="BF1807" s="67"/>
      <c r="BG1807" s="67"/>
      <c r="BH1807" s="67"/>
      <c r="BI1807" s="67"/>
      <c r="BJ1807" s="67"/>
      <c r="BK1807" s="67"/>
      <c r="BL1807" s="67"/>
      <c r="BM1807" s="67"/>
    </row>
    <row r="1808" spans="1:65" s="212" customFormat="1" ht="12" customHeight="1">
      <c r="A1808" s="169"/>
      <c r="B1808" s="181"/>
      <c r="C1808" s="169"/>
      <c r="D1808" s="169"/>
      <c r="E1808" s="182"/>
      <c r="F1808" s="178"/>
      <c r="G1808" s="178"/>
      <c r="H1808" s="178"/>
      <c r="I1808" s="178"/>
      <c r="J1808" s="181"/>
      <c r="K1808" s="211"/>
      <c r="L1808" s="211"/>
    </row>
    <row r="1809" spans="1:65" s="212" customFormat="1" ht="12" customHeight="1">
      <c r="A1809" s="169"/>
      <c r="B1809" s="181"/>
      <c r="C1809" s="169"/>
      <c r="D1809" s="169"/>
      <c r="E1809" s="182"/>
      <c r="F1809" s="178">
        <v>1.85</v>
      </c>
      <c r="G1809" s="178" t="s">
        <v>30</v>
      </c>
      <c r="H1809" s="178">
        <v>1</v>
      </c>
      <c r="I1809" s="178">
        <v>0.125</v>
      </c>
      <c r="J1809" s="181"/>
      <c r="K1809" s="211"/>
      <c r="L1809" s="211"/>
    </row>
    <row r="1810" spans="1:65" s="212" customFormat="1" ht="12" customHeight="1">
      <c r="A1810" s="169"/>
      <c r="B1810" s="181"/>
      <c r="C1810" s="169"/>
      <c r="D1810" s="169"/>
      <c r="E1810" s="182"/>
      <c r="F1810" s="178">
        <v>2.15</v>
      </c>
      <c r="G1810" s="178" t="s">
        <v>31</v>
      </c>
      <c r="H1810" s="178">
        <v>1</v>
      </c>
      <c r="I1810" s="178">
        <v>0.28999999999999998</v>
      </c>
      <c r="J1810" s="181"/>
      <c r="K1810" s="211"/>
      <c r="L1810" s="211"/>
    </row>
    <row r="1811" spans="1:65" s="212" customFormat="1" ht="12" customHeight="1">
      <c r="A1811" s="169"/>
      <c r="B1811" s="181"/>
      <c r="C1811" s="169"/>
      <c r="D1811" s="169"/>
      <c r="E1811" s="182"/>
      <c r="F1811" s="178">
        <v>1.55</v>
      </c>
      <c r="G1811" s="178" t="s">
        <v>40</v>
      </c>
      <c r="H1811" s="178">
        <v>1</v>
      </c>
      <c r="I1811" s="178">
        <v>0.04</v>
      </c>
      <c r="J1811" s="181"/>
      <c r="K1811" s="211"/>
      <c r="L1811" s="211"/>
    </row>
    <row r="1812" spans="1:65" s="212" customFormat="1" ht="12" customHeight="1">
      <c r="A1812" s="169"/>
      <c r="B1812" s="181"/>
      <c r="C1812" s="169"/>
      <c r="D1812" s="169"/>
      <c r="E1812" s="182"/>
      <c r="F1812" s="178">
        <v>1.85</v>
      </c>
      <c r="G1812" s="178" t="s">
        <v>40</v>
      </c>
      <c r="H1812" s="178">
        <v>5</v>
      </c>
      <c r="I1812" s="178">
        <v>0.35099999999999998</v>
      </c>
      <c r="J1812" s="181"/>
      <c r="K1812" s="211"/>
      <c r="L1812" s="211"/>
    </row>
    <row r="1813" spans="1:65" s="212" customFormat="1" ht="12" customHeight="1">
      <c r="A1813" s="169"/>
      <c r="B1813" s="181"/>
      <c r="C1813" s="169"/>
      <c r="D1813" s="169"/>
      <c r="E1813" s="182"/>
      <c r="F1813" s="178">
        <v>2.15</v>
      </c>
      <c r="G1813" s="178" t="s">
        <v>40</v>
      </c>
      <c r="H1813" s="178">
        <v>1</v>
      </c>
      <c r="I1813" s="178">
        <v>7.0000000000000007E-2</v>
      </c>
      <c r="J1813" s="181"/>
      <c r="K1813" s="211"/>
      <c r="L1813" s="211"/>
    </row>
    <row r="1814" spans="1:65" s="212" customFormat="1" ht="12" customHeight="1">
      <c r="A1814" s="169"/>
      <c r="B1814" s="181"/>
      <c r="C1814" s="169"/>
      <c r="D1814" s="169"/>
      <c r="E1814" s="182"/>
      <c r="F1814" s="178">
        <v>1.55</v>
      </c>
      <c r="G1814" s="178" t="s">
        <v>39</v>
      </c>
      <c r="H1814" s="178">
        <v>2</v>
      </c>
      <c r="I1814" s="178">
        <v>5.0999999999999997E-2</v>
      </c>
      <c r="J1814" s="181"/>
      <c r="K1814" s="211"/>
      <c r="L1814" s="211"/>
    </row>
    <row r="1815" spans="1:65" s="212" customFormat="1" ht="12" customHeight="1">
      <c r="A1815" s="169"/>
      <c r="B1815" s="181"/>
      <c r="C1815" s="169"/>
      <c r="D1815" s="169"/>
      <c r="E1815" s="182"/>
      <c r="F1815" s="178">
        <v>1.25</v>
      </c>
      <c r="G1815" s="178" t="s">
        <v>39</v>
      </c>
      <c r="H1815" s="178">
        <v>1</v>
      </c>
      <c r="I1815" s="178">
        <v>2.3E-2</v>
      </c>
      <c r="J1815" s="181"/>
      <c r="K1815" s="211"/>
      <c r="L1815" s="211"/>
    </row>
    <row r="1816" spans="1:65" s="212" customFormat="1" ht="12" customHeight="1">
      <c r="A1816" s="169">
        <v>141</v>
      </c>
      <c r="B1816" s="181" t="s">
        <v>338</v>
      </c>
      <c r="C1816" s="169" t="s">
        <v>331</v>
      </c>
      <c r="D1816" s="169" t="s">
        <v>216</v>
      </c>
      <c r="E1816" s="182" t="s">
        <v>19</v>
      </c>
      <c r="F1816" s="178"/>
      <c r="G1816" s="169" t="s">
        <v>4</v>
      </c>
      <c r="H1816" s="169">
        <v>12</v>
      </c>
      <c r="I1816" s="185">
        <v>0.95</v>
      </c>
      <c r="J1816" s="35">
        <v>316</v>
      </c>
      <c r="K1816" s="211"/>
      <c r="L1816" s="211"/>
    </row>
    <row r="1817" spans="1:65" s="60" customFormat="1">
      <c r="A1817" s="186"/>
      <c r="B1817" s="187"/>
      <c r="C1817" s="188"/>
      <c r="D1817" s="186"/>
      <c r="E1817" s="187"/>
      <c r="F1817" s="189"/>
      <c r="G1817" s="190"/>
      <c r="H1817" s="186"/>
      <c r="I1817" s="186"/>
      <c r="J1817" s="186"/>
      <c r="K1817" s="189"/>
      <c r="L1817" s="189"/>
      <c r="N1817" s="29"/>
      <c r="O1817" s="40"/>
      <c r="P1817" s="29"/>
      <c r="Q1817" s="29"/>
      <c r="R1817" s="40"/>
      <c r="S1817" s="30"/>
      <c r="T1817" s="30"/>
      <c r="U1817" s="30"/>
      <c r="V1817" s="30"/>
      <c r="W1817" s="30"/>
      <c r="X1817" s="30"/>
      <c r="Y1817" s="29"/>
      <c r="Z1817" s="29"/>
      <c r="AA1817" s="30"/>
      <c r="AB1817" s="30"/>
      <c r="AC1817" s="30"/>
      <c r="AX1817" s="67"/>
      <c r="AY1817" s="67"/>
      <c r="AZ1817" s="67"/>
      <c r="BA1817" s="67"/>
      <c r="BB1817" s="67"/>
      <c r="BC1817" s="67"/>
      <c r="BD1817" s="67"/>
      <c r="BE1817" s="67"/>
      <c r="BF1817" s="67"/>
      <c r="BG1817" s="67"/>
      <c r="BH1817" s="67"/>
      <c r="BI1817" s="67"/>
      <c r="BJ1817" s="67"/>
      <c r="BK1817" s="67"/>
      <c r="BL1817" s="67"/>
      <c r="BM1817" s="67"/>
    </row>
    <row r="1818" spans="1:65" s="212" customFormat="1" ht="12" customHeight="1">
      <c r="A1818" s="169"/>
      <c r="B1818" s="181"/>
      <c r="C1818" s="169"/>
      <c r="D1818" s="169"/>
      <c r="E1818" s="182"/>
      <c r="F1818" s="178"/>
      <c r="G1818" s="178"/>
      <c r="H1818" s="178"/>
      <c r="I1818" s="178"/>
      <c r="J1818" s="181"/>
      <c r="K1818" s="211"/>
      <c r="L1818" s="211"/>
    </row>
    <row r="1819" spans="1:65" s="212" customFormat="1" ht="12" customHeight="1">
      <c r="A1819" s="169"/>
      <c r="B1819" s="181"/>
      <c r="C1819" s="169"/>
      <c r="D1819" s="169"/>
      <c r="E1819" s="182"/>
      <c r="F1819" s="178">
        <v>0.95</v>
      </c>
      <c r="G1819" s="178" t="s">
        <v>30</v>
      </c>
      <c r="H1819" s="178">
        <v>1</v>
      </c>
      <c r="I1819" s="178">
        <v>0.05</v>
      </c>
      <c r="J1819" s="181"/>
      <c r="K1819" s="211"/>
      <c r="L1819" s="211"/>
    </row>
    <row r="1820" spans="1:65" s="212" customFormat="1" ht="12" customHeight="1">
      <c r="A1820" s="169"/>
      <c r="B1820" s="181"/>
      <c r="C1820" s="169"/>
      <c r="D1820" s="169"/>
      <c r="E1820" s="182"/>
      <c r="F1820" s="178">
        <v>1.25</v>
      </c>
      <c r="G1820" s="178" t="s">
        <v>30</v>
      </c>
      <c r="H1820" s="178">
        <v>1</v>
      </c>
      <c r="I1820" s="178">
        <v>7.2999999999999995E-2</v>
      </c>
      <c r="J1820" s="181"/>
      <c r="K1820" s="211"/>
      <c r="L1820" s="211"/>
    </row>
    <row r="1821" spans="1:65" s="212" customFormat="1" ht="12" customHeight="1">
      <c r="A1821" s="169"/>
      <c r="B1821" s="181"/>
      <c r="C1821" s="169"/>
      <c r="D1821" s="169"/>
      <c r="E1821" s="182"/>
      <c r="F1821" s="178">
        <v>1.55</v>
      </c>
      <c r="G1821" s="178" t="s">
        <v>30</v>
      </c>
      <c r="H1821" s="178">
        <v>8</v>
      </c>
      <c r="I1821" s="178">
        <v>0.72799999999999998</v>
      </c>
      <c r="J1821" s="181"/>
      <c r="K1821" s="211"/>
      <c r="L1821" s="211"/>
    </row>
    <row r="1822" spans="1:65" s="212" customFormat="1" ht="12" customHeight="1">
      <c r="A1822" s="169"/>
      <c r="B1822" s="181"/>
      <c r="C1822" s="169"/>
      <c r="D1822" s="169"/>
      <c r="E1822" s="182"/>
      <c r="F1822" s="178">
        <v>2.15</v>
      </c>
      <c r="G1822" s="178" t="s">
        <v>30</v>
      </c>
      <c r="H1822" s="178">
        <v>2</v>
      </c>
      <c r="I1822" s="178">
        <v>0.316</v>
      </c>
      <c r="J1822" s="181"/>
      <c r="K1822" s="211"/>
      <c r="L1822" s="211"/>
    </row>
    <row r="1823" spans="1:65" s="212" customFormat="1" ht="12" customHeight="1">
      <c r="A1823" s="169"/>
      <c r="B1823" s="181"/>
      <c r="C1823" s="169"/>
      <c r="D1823" s="169"/>
      <c r="E1823" s="182"/>
      <c r="F1823" s="178">
        <v>2.4500000000000002</v>
      </c>
      <c r="G1823" s="178" t="s">
        <v>30</v>
      </c>
      <c r="H1823" s="178">
        <v>1</v>
      </c>
      <c r="I1823" s="178">
        <v>0.27100000000000002</v>
      </c>
      <c r="J1823" s="181"/>
      <c r="K1823" s="211"/>
      <c r="L1823" s="211"/>
    </row>
    <row r="1824" spans="1:65" s="212" customFormat="1" ht="12" customHeight="1">
      <c r="A1824" s="169"/>
      <c r="B1824" s="181"/>
      <c r="C1824" s="169"/>
      <c r="D1824" s="169"/>
      <c r="E1824" s="182"/>
      <c r="F1824" s="178">
        <v>2.4500000000000002</v>
      </c>
      <c r="G1824" s="178" t="s">
        <v>31</v>
      </c>
      <c r="H1824" s="178">
        <v>1</v>
      </c>
      <c r="I1824" s="178">
        <v>0.46400000000000002</v>
      </c>
      <c r="J1824" s="181"/>
      <c r="K1824" s="211"/>
      <c r="L1824" s="211"/>
    </row>
    <row r="1825" spans="1:65" s="212" customFormat="1" ht="12" customHeight="1">
      <c r="A1825" s="169"/>
      <c r="B1825" s="181"/>
      <c r="C1825" s="169"/>
      <c r="D1825" s="169"/>
      <c r="E1825" s="182"/>
      <c r="F1825" s="178">
        <v>1.25</v>
      </c>
      <c r="G1825" s="178" t="s">
        <v>40</v>
      </c>
      <c r="H1825" s="178">
        <v>5</v>
      </c>
      <c r="I1825" s="178">
        <v>0.184</v>
      </c>
      <c r="J1825" s="181"/>
      <c r="K1825" s="211"/>
      <c r="L1825" s="211"/>
    </row>
    <row r="1826" spans="1:65" s="212" customFormat="1" ht="12" customHeight="1">
      <c r="A1826" s="169"/>
      <c r="B1826" s="181"/>
      <c r="C1826" s="169"/>
      <c r="D1826" s="169"/>
      <c r="E1826" s="182"/>
      <c r="F1826" s="178">
        <v>1.55</v>
      </c>
      <c r="G1826" s="178" t="s">
        <v>40</v>
      </c>
      <c r="H1826" s="178">
        <v>13</v>
      </c>
      <c r="I1826" s="178">
        <v>0.54500000000000004</v>
      </c>
      <c r="J1826" s="181"/>
      <c r="K1826" s="211"/>
      <c r="L1826" s="211"/>
    </row>
    <row r="1827" spans="1:65" s="212" customFormat="1" ht="12" customHeight="1">
      <c r="A1827" s="169"/>
      <c r="B1827" s="181"/>
      <c r="C1827" s="169"/>
      <c r="D1827" s="169"/>
      <c r="E1827" s="182"/>
      <c r="F1827" s="178">
        <v>1.85</v>
      </c>
      <c r="G1827" s="178" t="s">
        <v>40</v>
      </c>
      <c r="H1827" s="178">
        <v>2</v>
      </c>
      <c r="I1827" s="178">
        <v>9.1999999999999998E-2</v>
      </c>
      <c r="J1827" s="181"/>
      <c r="K1827" s="211"/>
      <c r="L1827" s="211"/>
    </row>
    <row r="1828" spans="1:65" s="212" customFormat="1" ht="12" customHeight="1">
      <c r="A1828" s="169"/>
      <c r="B1828" s="181"/>
      <c r="C1828" s="169"/>
      <c r="D1828" s="169"/>
      <c r="E1828" s="182"/>
      <c r="F1828" s="178">
        <v>2.15</v>
      </c>
      <c r="G1828" s="178" t="s">
        <v>40</v>
      </c>
      <c r="H1828" s="178">
        <v>2</v>
      </c>
      <c r="I1828" s="178">
        <v>0.11</v>
      </c>
      <c r="J1828" s="181"/>
      <c r="K1828" s="211"/>
      <c r="L1828" s="211"/>
    </row>
    <row r="1829" spans="1:65" s="212" customFormat="1" ht="12" customHeight="1">
      <c r="A1829" s="169"/>
      <c r="B1829" s="181"/>
      <c r="C1829" s="169"/>
      <c r="D1829" s="169"/>
      <c r="E1829" s="182"/>
      <c r="F1829" s="178">
        <v>0.95</v>
      </c>
      <c r="G1829" s="178" t="s">
        <v>39</v>
      </c>
      <c r="H1829" s="178">
        <v>3</v>
      </c>
      <c r="I1829" s="178">
        <v>5.0999999999999997E-2</v>
      </c>
      <c r="J1829" s="181"/>
      <c r="K1829" s="211"/>
      <c r="L1829" s="211"/>
    </row>
    <row r="1830" spans="1:65" s="212" customFormat="1" ht="12" customHeight="1">
      <c r="A1830" s="169"/>
      <c r="B1830" s="181"/>
      <c r="C1830" s="169"/>
      <c r="D1830" s="169"/>
      <c r="E1830" s="182"/>
      <c r="F1830" s="178">
        <v>1.25</v>
      </c>
      <c r="G1830" s="178" t="s">
        <v>39</v>
      </c>
      <c r="H1830" s="178">
        <v>5</v>
      </c>
      <c r="I1830" s="178">
        <v>8.5000000000000006E-2</v>
      </c>
      <c r="J1830" s="181"/>
      <c r="K1830" s="211"/>
      <c r="L1830" s="211"/>
    </row>
    <row r="1831" spans="1:65" s="212" customFormat="1" ht="12" customHeight="1">
      <c r="A1831" s="169"/>
      <c r="B1831" s="181"/>
      <c r="C1831" s="169"/>
      <c r="D1831" s="169"/>
      <c r="E1831" s="182"/>
      <c r="F1831" s="178">
        <v>1.55</v>
      </c>
      <c r="G1831" s="178" t="s">
        <v>39</v>
      </c>
      <c r="H1831" s="178">
        <v>9</v>
      </c>
      <c r="I1831" s="178">
        <v>0.19900000000000001</v>
      </c>
      <c r="J1831" s="181"/>
      <c r="K1831" s="211"/>
      <c r="L1831" s="211"/>
    </row>
    <row r="1832" spans="1:65" s="212" customFormat="1" ht="12" customHeight="1">
      <c r="A1832" s="169">
        <v>142</v>
      </c>
      <c r="B1832" s="181" t="s">
        <v>338</v>
      </c>
      <c r="C1832" s="169" t="s">
        <v>331</v>
      </c>
      <c r="D1832" s="169" t="s">
        <v>217</v>
      </c>
      <c r="E1832" s="182" t="s">
        <v>0</v>
      </c>
      <c r="F1832" s="178"/>
      <c r="G1832" s="169" t="s">
        <v>4</v>
      </c>
      <c r="H1832" s="169">
        <v>53</v>
      </c>
      <c r="I1832" s="169">
        <v>3.1680000000000001</v>
      </c>
      <c r="J1832" s="35">
        <v>2257</v>
      </c>
      <c r="K1832" s="211"/>
      <c r="L1832" s="211"/>
    </row>
    <row r="1833" spans="1:65" s="60" customFormat="1">
      <c r="A1833" s="186"/>
      <c r="B1833" s="187"/>
      <c r="C1833" s="188"/>
      <c r="D1833" s="186"/>
      <c r="E1833" s="187"/>
      <c r="F1833" s="189"/>
      <c r="G1833" s="190"/>
      <c r="H1833" s="186"/>
      <c r="I1833" s="186"/>
      <c r="J1833" s="186"/>
      <c r="K1833" s="189"/>
      <c r="L1833" s="189"/>
      <c r="N1833" s="29"/>
      <c r="O1833" s="40"/>
      <c r="P1833" s="29"/>
      <c r="Q1833" s="29"/>
      <c r="R1833" s="40"/>
      <c r="S1833" s="30"/>
      <c r="T1833" s="30"/>
      <c r="U1833" s="30"/>
      <c r="V1833" s="30"/>
      <c r="W1833" s="30"/>
      <c r="X1833" s="30"/>
      <c r="Y1833" s="29"/>
      <c r="Z1833" s="29"/>
      <c r="AA1833" s="30"/>
      <c r="AB1833" s="30"/>
      <c r="AC1833" s="30"/>
      <c r="AX1833" s="67"/>
      <c r="AY1833" s="67"/>
      <c r="AZ1833" s="67"/>
      <c r="BA1833" s="67"/>
      <c r="BB1833" s="67"/>
      <c r="BC1833" s="67"/>
      <c r="BD1833" s="67"/>
      <c r="BE1833" s="67"/>
      <c r="BF1833" s="67"/>
      <c r="BG1833" s="67"/>
      <c r="BH1833" s="67"/>
      <c r="BI1833" s="67"/>
      <c r="BJ1833" s="67"/>
      <c r="BK1833" s="67"/>
      <c r="BL1833" s="67"/>
      <c r="BM1833" s="67"/>
    </row>
    <row r="1834" spans="1:65" s="212" customFormat="1" ht="12" customHeight="1">
      <c r="A1834" s="169"/>
      <c r="B1834" s="181"/>
      <c r="C1834" s="169"/>
      <c r="D1834" s="169"/>
      <c r="E1834" s="182"/>
      <c r="F1834" s="178"/>
      <c r="G1834" s="178"/>
      <c r="H1834" s="178"/>
      <c r="I1834" s="178"/>
      <c r="J1834" s="181"/>
      <c r="K1834" s="211"/>
      <c r="L1834" s="211"/>
    </row>
    <row r="1835" spans="1:65" s="212" customFormat="1" ht="12" customHeight="1">
      <c r="A1835" s="169"/>
      <c r="B1835" s="181"/>
      <c r="C1835" s="169"/>
      <c r="D1835" s="169"/>
      <c r="E1835" s="182"/>
      <c r="F1835" s="178">
        <v>1.25</v>
      </c>
      <c r="G1835" s="178" t="s">
        <v>30</v>
      </c>
      <c r="H1835" s="178">
        <v>1</v>
      </c>
      <c r="I1835" s="178">
        <v>0.124</v>
      </c>
      <c r="J1835" s="181"/>
      <c r="K1835" s="211"/>
      <c r="L1835" s="211"/>
    </row>
    <row r="1836" spans="1:65" s="212" customFormat="1" ht="12" customHeight="1">
      <c r="A1836" s="169"/>
      <c r="B1836" s="181"/>
      <c r="C1836" s="169"/>
      <c r="D1836" s="169"/>
      <c r="E1836" s="182"/>
      <c r="F1836" s="178">
        <v>2.4500000000000002</v>
      </c>
      <c r="G1836" s="178" t="s">
        <v>30</v>
      </c>
      <c r="H1836" s="178">
        <v>1</v>
      </c>
      <c r="I1836" s="178">
        <v>0.192</v>
      </c>
      <c r="J1836" s="181"/>
      <c r="K1836" s="211"/>
      <c r="L1836" s="211"/>
    </row>
    <row r="1837" spans="1:65" s="212" customFormat="1" ht="12" customHeight="1">
      <c r="A1837" s="169"/>
      <c r="B1837" s="181"/>
      <c r="C1837" s="169"/>
      <c r="D1837" s="169"/>
      <c r="E1837" s="182"/>
      <c r="F1837" s="178">
        <v>0.95</v>
      </c>
      <c r="G1837" s="178" t="s">
        <v>40</v>
      </c>
      <c r="H1837" s="178">
        <v>1</v>
      </c>
      <c r="I1837" s="178">
        <v>2.4E-2</v>
      </c>
      <c r="J1837" s="181"/>
      <c r="K1837" s="211"/>
      <c r="L1837" s="211"/>
    </row>
    <row r="1838" spans="1:65" s="212" customFormat="1" ht="12" customHeight="1">
      <c r="A1838" s="169"/>
      <c r="B1838" s="181"/>
      <c r="C1838" s="169"/>
      <c r="D1838" s="169"/>
      <c r="E1838" s="182"/>
      <c r="F1838" s="178">
        <v>1.25</v>
      </c>
      <c r="G1838" s="178" t="s">
        <v>40</v>
      </c>
      <c r="H1838" s="178">
        <v>1</v>
      </c>
      <c r="I1838" s="178">
        <v>4.7E-2</v>
      </c>
      <c r="J1838" s="181"/>
      <c r="K1838" s="211"/>
      <c r="L1838" s="211"/>
    </row>
    <row r="1839" spans="1:65" s="212" customFormat="1" ht="12" customHeight="1">
      <c r="A1839" s="169"/>
      <c r="B1839" s="181"/>
      <c r="C1839" s="169"/>
      <c r="D1839" s="169"/>
      <c r="E1839" s="182"/>
      <c r="F1839" s="178">
        <v>1.85</v>
      </c>
      <c r="G1839" s="178" t="s">
        <v>40</v>
      </c>
      <c r="H1839" s="178">
        <v>1</v>
      </c>
      <c r="I1839" s="178">
        <v>7.5999999999999998E-2</v>
      </c>
      <c r="J1839" s="181"/>
      <c r="K1839" s="211"/>
      <c r="L1839" s="211"/>
    </row>
    <row r="1840" spans="1:65" s="212" customFormat="1" ht="12" customHeight="1">
      <c r="A1840" s="169"/>
      <c r="B1840" s="181"/>
      <c r="C1840" s="169"/>
      <c r="D1840" s="169"/>
      <c r="E1840" s="182"/>
      <c r="F1840" s="178">
        <v>2.15</v>
      </c>
      <c r="G1840" s="178" t="s">
        <v>40</v>
      </c>
      <c r="H1840" s="178">
        <v>1</v>
      </c>
      <c r="I1840" s="178">
        <v>9.5000000000000001E-2</v>
      </c>
      <c r="J1840" s="181"/>
      <c r="K1840" s="211"/>
      <c r="L1840" s="211"/>
    </row>
    <row r="1841" spans="1:65" s="212" customFormat="1" ht="12" customHeight="1">
      <c r="A1841" s="169"/>
      <c r="B1841" s="181"/>
      <c r="C1841" s="169"/>
      <c r="D1841" s="169"/>
      <c r="E1841" s="182"/>
      <c r="F1841" s="178">
        <v>2.4500000000000002</v>
      </c>
      <c r="G1841" s="178" t="s">
        <v>40</v>
      </c>
      <c r="H1841" s="178">
        <v>1</v>
      </c>
      <c r="I1841" s="178">
        <v>0.121</v>
      </c>
      <c r="J1841" s="181"/>
      <c r="K1841" s="211"/>
      <c r="L1841" s="211"/>
    </row>
    <row r="1842" spans="1:65" s="212" customFormat="1" ht="12" customHeight="1">
      <c r="A1842" s="169"/>
      <c r="B1842" s="181"/>
      <c r="C1842" s="169"/>
      <c r="D1842" s="169"/>
      <c r="E1842" s="182"/>
      <c r="F1842" s="178">
        <v>1.85</v>
      </c>
      <c r="G1842" s="178" t="s">
        <v>39</v>
      </c>
      <c r="H1842" s="178">
        <v>1</v>
      </c>
      <c r="I1842" s="178">
        <v>3.5999999999999997E-2</v>
      </c>
      <c r="J1842" s="181"/>
      <c r="K1842" s="211"/>
      <c r="L1842" s="211"/>
    </row>
    <row r="1843" spans="1:65" s="212" customFormat="1" ht="12" customHeight="1">
      <c r="A1843" s="169">
        <v>143</v>
      </c>
      <c r="B1843" s="181" t="s">
        <v>338</v>
      </c>
      <c r="C1843" s="169" t="s">
        <v>331</v>
      </c>
      <c r="D1843" s="169" t="s">
        <v>45</v>
      </c>
      <c r="E1843" s="182" t="s">
        <v>22</v>
      </c>
      <c r="F1843" s="178"/>
      <c r="G1843" s="169" t="s">
        <v>4</v>
      </c>
      <c r="H1843" s="169">
        <v>8</v>
      </c>
      <c r="I1843" s="169">
        <v>0.71500000000000008</v>
      </c>
      <c r="J1843" s="35">
        <v>148</v>
      </c>
      <c r="K1843" s="211"/>
      <c r="L1843" s="211"/>
    </row>
    <row r="1844" spans="1:65" s="60" customFormat="1">
      <c r="A1844" s="186"/>
      <c r="B1844" s="187"/>
      <c r="C1844" s="188"/>
      <c r="D1844" s="186"/>
      <c r="E1844" s="187"/>
      <c r="F1844" s="189"/>
      <c r="G1844" s="190"/>
      <c r="H1844" s="186"/>
      <c r="I1844" s="186"/>
      <c r="J1844" s="186"/>
      <c r="K1844" s="189"/>
      <c r="L1844" s="189"/>
      <c r="N1844" s="29"/>
      <c r="O1844" s="40"/>
      <c r="P1844" s="29"/>
      <c r="Q1844" s="29"/>
      <c r="R1844" s="40"/>
      <c r="S1844" s="30"/>
      <c r="T1844" s="30"/>
      <c r="U1844" s="30"/>
      <c r="V1844" s="30"/>
      <c r="W1844" s="30"/>
      <c r="X1844" s="30"/>
      <c r="Y1844" s="29"/>
      <c r="Z1844" s="29"/>
      <c r="AA1844" s="30"/>
      <c r="AB1844" s="30"/>
      <c r="AC1844" s="30"/>
      <c r="AX1844" s="67"/>
      <c r="AY1844" s="67"/>
      <c r="AZ1844" s="67"/>
      <c r="BA1844" s="67"/>
      <c r="BB1844" s="67"/>
      <c r="BC1844" s="67"/>
      <c r="BD1844" s="67"/>
      <c r="BE1844" s="67"/>
      <c r="BF1844" s="67"/>
      <c r="BG1844" s="67"/>
      <c r="BH1844" s="67"/>
      <c r="BI1844" s="67"/>
      <c r="BJ1844" s="67"/>
      <c r="BK1844" s="67"/>
      <c r="BL1844" s="67"/>
      <c r="BM1844" s="67"/>
    </row>
    <row r="1845" spans="1:65" s="212" customFormat="1" ht="12" customHeight="1">
      <c r="A1845" s="169"/>
      <c r="B1845" s="181"/>
      <c r="C1845" s="169"/>
      <c r="D1845" s="169"/>
      <c r="E1845" s="182"/>
      <c r="F1845" s="178"/>
      <c r="G1845" s="178"/>
      <c r="H1845" s="178"/>
      <c r="I1845" s="178"/>
      <c r="J1845" s="181"/>
      <c r="K1845" s="211"/>
      <c r="L1845" s="211"/>
    </row>
    <row r="1846" spans="1:65" s="212" customFormat="1" ht="12" customHeight="1">
      <c r="A1846" s="169"/>
      <c r="B1846" s="181"/>
      <c r="C1846" s="169"/>
      <c r="D1846" s="169"/>
      <c r="E1846" s="182" t="s">
        <v>337</v>
      </c>
      <c r="F1846" s="178">
        <v>0</v>
      </c>
      <c r="G1846" s="178">
        <v>0</v>
      </c>
      <c r="H1846" s="178">
        <v>0</v>
      </c>
      <c r="I1846" s="184">
        <v>2.8</v>
      </c>
      <c r="J1846" s="181"/>
      <c r="K1846" s="211"/>
      <c r="L1846" s="211"/>
    </row>
    <row r="1847" spans="1:65" s="212" customFormat="1" ht="12" customHeight="1">
      <c r="A1847" s="169">
        <v>144</v>
      </c>
      <c r="B1847" s="181" t="s">
        <v>338</v>
      </c>
      <c r="C1847" s="169" t="s">
        <v>331</v>
      </c>
      <c r="D1847" s="169" t="s">
        <v>49</v>
      </c>
      <c r="E1847" s="182" t="s">
        <v>559</v>
      </c>
      <c r="F1847" s="178"/>
      <c r="G1847" s="169" t="s">
        <v>4</v>
      </c>
      <c r="H1847" s="178">
        <v>0</v>
      </c>
      <c r="I1847" s="185">
        <v>2.8</v>
      </c>
      <c r="J1847" s="35">
        <v>102</v>
      </c>
      <c r="K1847" s="211"/>
      <c r="L1847" s="211"/>
    </row>
    <row r="1848" spans="1:65" s="60" customFormat="1" ht="15">
      <c r="A1848" s="228"/>
      <c r="B1848" s="229"/>
      <c r="C1848" s="228"/>
      <c r="D1848" s="228"/>
      <c r="E1848" s="229"/>
      <c r="F1848" s="189"/>
      <c r="G1848" s="190"/>
      <c r="H1848" s="186"/>
      <c r="I1848" s="186"/>
      <c r="J1848" s="186"/>
      <c r="K1848" s="189"/>
      <c r="L1848" s="189"/>
      <c r="N1848" s="29"/>
      <c r="O1848" s="40"/>
      <c r="P1848" s="29"/>
      <c r="Q1848" s="29"/>
      <c r="R1848" s="40"/>
      <c r="S1848" s="30"/>
      <c r="T1848" s="30"/>
      <c r="U1848" s="30"/>
      <c r="V1848" s="30"/>
      <c r="W1848" s="30"/>
      <c r="X1848" s="30"/>
      <c r="Y1848" s="29"/>
      <c r="Z1848" s="29"/>
      <c r="AA1848" s="30"/>
      <c r="AB1848" s="30"/>
      <c r="AC1848" s="30"/>
      <c r="AX1848" s="67"/>
      <c r="AY1848" s="67"/>
      <c r="AZ1848" s="67"/>
      <c r="BA1848" s="67"/>
      <c r="BB1848" s="67"/>
      <c r="BC1848" s="67"/>
      <c r="BD1848" s="67"/>
      <c r="BE1848" s="67"/>
      <c r="BF1848" s="67"/>
      <c r="BG1848" s="67"/>
      <c r="BH1848" s="67"/>
      <c r="BI1848" s="67"/>
      <c r="BJ1848" s="67"/>
      <c r="BK1848" s="67"/>
      <c r="BL1848" s="67"/>
      <c r="BM1848" s="67"/>
    </row>
    <row r="1849" spans="1:65" s="60" customFormat="1">
      <c r="A1849" s="35"/>
      <c r="B1849" s="38"/>
      <c r="C1849" s="25"/>
      <c r="D1849" s="35"/>
      <c r="E1849" s="31"/>
      <c r="F1849" s="36"/>
      <c r="G1849" s="25"/>
      <c r="H1849" s="35"/>
      <c r="I1849" s="35"/>
      <c r="J1849" s="35"/>
      <c r="K1849" s="41"/>
      <c r="L1849" s="41"/>
      <c r="N1849" s="29"/>
      <c r="O1849" s="40"/>
      <c r="P1849" s="29"/>
      <c r="Q1849" s="29"/>
      <c r="R1849" s="40"/>
      <c r="S1849" s="30"/>
      <c r="T1849" s="30"/>
      <c r="U1849" s="30"/>
      <c r="V1849" s="30"/>
      <c r="W1849" s="30"/>
      <c r="X1849" s="30"/>
      <c r="Y1849" s="29"/>
      <c r="Z1849" s="29"/>
      <c r="AA1849" s="30"/>
      <c r="AB1849" s="30"/>
      <c r="AC1849" s="30"/>
      <c r="AX1849" s="67"/>
      <c r="AY1849" s="67"/>
      <c r="AZ1849" s="67"/>
      <c r="BA1849" s="67"/>
      <c r="BB1849" s="67"/>
      <c r="BC1849" s="67"/>
      <c r="BD1849" s="67"/>
      <c r="BE1849" s="67"/>
      <c r="BF1849" s="67"/>
      <c r="BG1849" s="67"/>
      <c r="BH1849" s="67"/>
      <c r="BI1849" s="67"/>
      <c r="BJ1849" s="67"/>
      <c r="BK1849" s="67"/>
      <c r="BL1849" s="67"/>
      <c r="BM1849" s="67"/>
    </row>
    <row r="1850" spans="1:65" s="60" customFormat="1">
      <c r="A1850" s="67"/>
      <c r="B1850" s="67"/>
      <c r="C1850" s="36"/>
      <c r="D1850" s="36"/>
      <c r="E1850" s="141"/>
      <c r="F1850" s="36">
        <v>1.55</v>
      </c>
      <c r="G1850" s="36" t="s">
        <v>32</v>
      </c>
      <c r="H1850" s="36">
        <v>1</v>
      </c>
      <c r="I1850" s="36">
        <v>8.9999999999999993E-3</v>
      </c>
      <c r="J1850" s="35"/>
      <c r="K1850" s="36"/>
      <c r="L1850" s="36"/>
      <c r="N1850" s="29"/>
      <c r="O1850" s="40"/>
      <c r="P1850" s="29"/>
      <c r="Q1850" s="29"/>
      <c r="R1850" s="40"/>
      <c r="S1850" s="30"/>
      <c r="T1850" s="30"/>
      <c r="U1850" s="30"/>
      <c r="V1850" s="30"/>
      <c r="W1850" s="30"/>
      <c r="X1850" s="30"/>
      <c r="Y1850" s="29"/>
      <c r="Z1850" s="29"/>
      <c r="AA1850" s="30"/>
      <c r="AB1850" s="30"/>
      <c r="AC1850" s="30"/>
      <c r="AX1850" s="67"/>
      <c r="AY1850" s="67"/>
      <c r="AZ1850" s="67"/>
      <c r="BA1850" s="67"/>
      <c r="BB1850" s="67"/>
      <c r="BC1850" s="67"/>
      <c r="BD1850" s="67"/>
      <c r="BE1850" s="67"/>
      <c r="BF1850" s="67"/>
      <c r="BG1850" s="67"/>
      <c r="BH1850" s="67"/>
      <c r="BI1850" s="67"/>
      <c r="BJ1850" s="67"/>
      <c r="BK1850" s="67"/>
      <c r="BL1850" s="67"/>
      <c r="BM1850" s="67"/>
    </row>
    <row r="1851" spans="1:65" s="60" customFormat="1">
      <c r="A1851" s="67"/>
      <c r="B1851" s="67"/>
      <c r="C1851" s="36"/>
      <c r="D1851" s="36"/>
      <c r="E1851" s="141"/>
      <c r="F1851" s="36">
        <v>1.85</v>
      </c>
      <c r="G1851" s="36" t="s">
        <v>32</v>
      </c>
      <c r="H1851" s="36">
        <v>6</v>
      </c>
      <c r="I1851" s="36">
        <v>0.11700000000000001</v>
      </c>
      <c r="J1851" s="35"/>
      <c r="K1851" s="36"/>
      <c r="L1851" s="36"/>
      <c r="N1851" s="29"/>
      <c r="O1851" s="40"/>
      <c r="P1851" s="29"/>
      <c r="Q1851" s="29"/>
      <c r="R1851" s="40"/>
      <c r="S1851" s="30"/>
      <c r="T1851" s="30"/>
      <c r="U1851" s="30"/>
      <c r="V1851" s="30"/>
      <c r="W1851" s="30"/>
      <c r="X1851" s="30"/>
      <c r="Y1851" s="29"/>
      <c r="Z1851" s="29"/>
      <c r="AA1851" s="30"/>
      <c r="AB1851" s="30"/>
      <c r="AC1851" s="30"/>
      <c r="AX1851" s="67"/>
      <c r="AY1851" s="67"/>
      <c r="AZ1851" s="67"/>
      <c r="BA1851" s="67"/>
      <c r="BB1851" s="67"/>
      <c r="BC1851" s="67"/>
      <c r="BD1851" s="67"/>
      <c r="BE1851" s="67"/>
      <c r="BF1851" s="67"/>
      <c r="BG1851" s="67"/>
      <c r="BH1851" s="67"/>
      <c r="BI1851" s="67"/>
      <c r="BJ1851" s="67"/>
      <c r="BK1851" s="67"/>
      <c r="BL1851" s="67"/>
      <c r="BM1851" s="67"/>
    </row>
    <row r="1852" spans="1:65" s="60" customFormat="1">
      <c r="A1852" s="67"/>
      <c r="B1852" s="67"/>
      <c r="C1852" s="36"/>
      <c r="D1852" s="36"/>
      <c r="E1852" s="141"/>
      <c r="F1852" s="36">
        <v>1.55</v>
      </c>
      <c r="G1852" s="36" t="s">
        <v>33</v>
      </c>
      <c r="H1852" s="36">
        <v>2</v>
      </c>
      <c r="I1852" s="36">
        <v>7.3999999999999996E-2</v>
      </c>
      <c r="J1852" s="35"/>
      <c r="K1852" s="36"/>
      <c r="L1852" s="36"/>
      <c r="N1852" s="29"/>
      <c r="O1852" s="40"/>
      <c r="P1852" s="29"/>
      <c r="Q1852" s="29"/>
      <c r="R1852" s="40"/>
      <c r="S1852" s="30"/>
      <c r="T1852" s="30"/>
      <c r="U1852" s="30"/>
      <c r="V1852" s="30"/>
      <c r="W1852" s="30"/>
      <c r="X1852" s="30"/>
      <c r="Y1852" s="29"/>
      <c r="Z1852" s="29"/>
      <c r="AA1852" s="30"/>
      <c r="AB1852" s="30"/>
      <c r="AC1852" s="30"/>
      <c r="AX1852" s="67"/>
      <c r="AY1852" s="67"/>
      <c r="AZ1852" s="67"/>
      <c r="BA1852" s="67"/>
      <c r="BB1852" s="67"/>
      <c r="BC1852" s="67"/>
      <c r="BD1852" s="67"/>
      <c r="BE1852" s="67"/>
      <c r="BF1852" s="67"/>
      <c r="BG1852" s="67"/>
      <c r="BH1852" s="67"/>
      <c r="BI1852" s="67"/>
      <c r="BJ1852" s="67"/>
      <c r="BK1852" s="67"/>
      <c r="BL1852" s="67"/>
      <c r="BM1852" s="67"/>
    </row>
    <row r="1853" spans="1:65" s="60" customFormat="1">
      <c r="A1853" s="67"/>
      <c r="B1853" s="67"/>
      <c r="C1853" s="36"/>
      <c r="D1853" s="36"/>
      <c r="E1853" s="141"/>
      <c r="F1853" s="36">
        <v>1.85</v>
      </c>
      <c r="G1853" s="36" t="s">
        <v>33</v>
      </c>
      <c r="H1853" s="36">
        <v>2</v>
      </c>
      <c r="I1853" s="36">
        <v>0.13800000000000001</v>
      </c>
      <c r="J1853" s="35"/>
      <c r="K1853" s="36"/>
      <c r="L1853" s="36"/>
      <c r="N1853" s="29"/>
      <c r="O1853" s="40"/>
      <c r="P1853" s="29"/>
      <c r="Q1853" s="29"/>
      <c r="R1853" s="40"/>
      <c r="S1853" s="30"/>
      <c r="T1853" s="30"/>
      <c r="U1853" s="30"/>
      <c r="V1853" s="30"/>
      <c r="W1853" s="30"/>
      <c r="X1853" s="30"/>
      <c r="Y1853" s="29"/>
      <c r="Z1853" s="29"/>
      <c r="AA1853" s="30"/>
      <c r="AB1853" s="30"/>
      <c r="AC1853" s="30"/>
      <c r="AX1853" s="67"/>
      <c r="AY1853" s="67"/>
      <c r="AZ1853" s="67"/>
      <c r="BA1853" s="67"/>
      <c r="BB1853" s="67"/>
      <c r="BC1853" s="67"/>
      <c r="BD1853" s="67"/>
      <c r="BE1853" s="67"/>
      <c r="BF1853" s="67"/>
      <c r="BG1853" s="67"/>
      <c r="BH1853" s="67"/>
      <c r="BI1853" s="67"/>
      <c r="BJ1853" s="67"/>
      <c r="BK1853" s="67"/>
      <c r="BL1853" s="67"/>
      <c r="BM1853" s="67"/>
    </row>
    <row r="1854" spans="1:65" s="60" customFormat="1">
      <c r="A1854" s="67"/>
      <c r="B1854" s="67"/>
      <c r="C1854" s="36"/>
      <c r="D1854" s="36"/>
      <c r="E1854" s="141"/>
      <c r="F1854" s="36">
        <v>2.15</v>
      </c>
      <c r="G1854" s="36" t="s">
        <v>33</v>
      </c>
      <c r="H1854" s="36">
        <v>1</v>
      </c>
      <c r="I1854" s="36">
        <v>0.106</v>
      </c>
      <c r="J1854" s="35"/>
      <c r="K1854" s="36"/>
      <c r="L1854" s="36"/>
      <c r="N1854" s="29"/>
      <c r="O1854" s="40"/>
      <c r="P1854" s="29"/>
      <c r="Q1854" s="29"/>
      <c r="R1854" s="40"/>
      <c r="S1854" s="30"/>
      <c r="T1854" s="30"/>
      <c r="U1854" s="30"/>
      <c r="V1854" s="30"/>
      <c r="W1854" s="30"/>
      <c r="X1854" s="30"/>
      <c r="Y1854" s="29"/>
      <c r="Z1854" s="29"/>
      <c r="AA1854" s="30"/>
      <c r="AB1854" s="30"/>
      <c r="AC1854" s="30"/>
      <c r="AX1854" s="67"/>
      <c r="AY1854" s="67"/>
      <c r="AZ1854" s="67"/>
      <c r="BA1854" s="67"/>
      <c r="BB1854" s="67"/>
      <c r="BC1854" s="67"/>
      <c r="BD1854" s="67"/>
      <c r="BE1854" s="67"/>
      <c r="BF1854" s="67"/>
      <c r="BG1854" s="67"/>
      <c r="BH1854" s="67"/>
      <c r="BI1854" s="67"/>
      <c r="BJ1854" s="67"/>
      <c r="BK1854" s="67"/>
      <c r="BL1854" s="67"/>
      <c r="BM1854" s="67"/>
    </row>
    <row r="1855" spans="1:65" s="60" customFormat="1">
      <c r="A1855" s="35"/>
      <c r="B1855" s="31"/>
      <c r="C1855" s="61"/>
      <c r="D1855" s="35"/>
      <c r="E1855" s="38"/>
      <c r="F1855" s="36">
        <v>2.15</v>
      </c>
      <c r="G1855" s="36" t="s">
        <v>30</v>
      </c>
      <c r="H1855" s="36">
        <v>1</v>
      </c>
      <c r="I1855" s="36">
        <v>0.22700000000000001</v>
      </c>
      <c r="J1855" s="35"/>
      <c r="K1855" s="36"/>
      <c r="L1855" s="36"/>
      <c r="N1855" s="29"/>
      <c r="O1855" s="40"/>
      <c r="P1855" s="29"/>
      <c r="Q1855" s="29"/>
      <c r="R1855" s="40"/>
      <c r="S1855" s="30"/>
      <c r="T1855" s="30"/>
      <c r="U1855" s="30"/>
      <c r="V1855" s="30"/>
      <c r="W1855" s="30"/>
      <c r="X1855" s="30"/>
      <c r="Y1855" s="29"/>
      <c r="Z1855" s="29"/>
      <c r="AA1855" s="30"/>
      <c r="AB1855" s="30"/>
      <c r="AC1855" s="30"/>
      <c r="AX1855" s="67"/>
      <c r="AY1855" s="67"/>
      <c r="AZ1855" s="67"/>
      <c r="BA1855" s="67"/>
      <c r="BB1855" s="67"/>
      <c r="BC1855" s="67"/>
      <c r="BD1855" s="67"/>
      <c r="BE1855" s="67"/>
      <c r="BF1855" s="67"/>
      <c r="BG1855" s="67"/>
      <c r="BH1855" s="67"/>
      <c r="BI1855" s="67"/>
      <c r="BJ1855" s="67"/>
      <c r="BK1855" s="67"/>
      <c r="BL1855" s="67"/>
      <c r="BM1855" s="67"/>
    </row>
    <row r="1856" spans="1:65" s="60" customFormat="1">
      <c r="A1856" s="35"/>
      <c r="B1856" s="31"/>
      <c r="C1856" s="61"/>
      <c r="D1856" s="35"/>
      <c r="E1856" s="38" t="s">
        <v>1</v>
      </c>
      <c r="F1856" s="36"/>
      <c r="G1856" s="35" t="s">
        <v>4</v>
      </c>
      <c r="H1856" s="35">
        <v>13</v>
      </c>
      <c r="I1856" s="35">
        <v>0.67100000000000004</v>
      </c>
      <c r="J1856" s="35"/>
      <c r="K1856" s="36"/>
      <c r="L1856" s="36"/>
      <c r="N1856" s="29"/>
      <c r="O1856" s="40"/>
      <c r="P1856" s="29"/>
      <c r="Q1856" s="29"/>
      <c r="R1856" s="40"/>
      <c r="S1856" s="30"/>
      <c r="T1856" s="30"/>
      <c r="U1856" s="30"/>
      <c r="V1856" s="30"/>
      <c r="W1856" s="30"/>
      <c r="X1856" s="30"/>
      <c r="Y1856" s="29"/>
      <c r="Z1856" s="29"/>
      <c r="AA1856" s="30"/>
      <c r="AB1856" s="30"/>
      <c r="AC1856" s="30"/>
      <c r="AX1856" s="67"/>
      <c r="AY1856" s="67"/>
      <c r="AZ1856" s="67"/>
      <c r="BA1856" s="67"/>
      <c r="BB1856" s="67"/>
      <c r="BC1856" s="67"/>
      <c r="BD1856" s="67"/>
      <c r="BE1856" s="67"/>
      <c r="BF1856" s="67"/>
      <c r="BG1856" s="67"/>
      <c r="BH1856" s="67"/>
      <c r="BI1856" s="67"/>
      <c r="BJ1856" s="67"/>
      <c r="BK1856" s="67"/>
      <c r="BL1856" s="67"/>
      <c r="BM1856" s="67"/>
    </row>
    <row r="1857" spans="1:65" s="60" customFormat="1">
      <c r="A1857" s="35"/>
      <c r="B1857" s="31"/>
      <c r="C1857" s="61"/>
      <c r="D1857" s="35"/>
      <c r="E1857" s="38"/>
      <c r="F1857" s="36">
        <v>1.55</v>
      </c>
      <c r="G1857" s="36" t="s">
        <v>32</v>
      </c>
      <c r="H1857" s="36">
        <v>9</v>
      </c>
      <c r="I1857" s="44">
        <v>0.17399999999999999</v>
      </c>
      <c r="J1857" s="35"/>
      <c r="K1857" s="36"/>
      <c r="L1857" s="36"/>
      <c r="N1857" s="29"/>
      <c r="O1857" s="40"/>
      <c r="P1857" s="29"/>
      <c r="Q1857" s="29"/>
      <c r="R1857" s="40"/>
      <c r="S1857" s="30"/>
      <c r="T1857" s="30"/>
      <c r="U1857" s="30"/>
      <c r="V1857" s="30"/>
      <c r="W1857" s="30"/>
      <c r="X1857" s="30"/>
      <c r="Y1857" s="29"/>
      <c r="Z1857" s="29"/>
      <c r="AA1857" s="30"/>
      <c r="AB1857" s="30"/>
      <c r="AC1857" s="30"/>
      <c r="AX1857" s="67"/>
      <c r="AY1857" s="67"/>
      <c r="AZ1857" s="67"/>
      <c r="BA1857" s="67"/>
      <c r="BB1857" s="67"/>
      <c r="BC1857" s="67"/>
      <c r="BD1857" s="67"/>
      <c r="BE1857" s="67"/>
      <c r="BF1857" s="67"/>
      <c r="BG1857" s="67"/>
      <c r="BH1857" s="67"/>
      <c r="BI1857" s="67"/>
      <c r="BJ1857" s="67"/>
      <c r="BK1857" s="67"/>
      <c r="BL1857" s="67"/>
      <c r="BM1857" s="67"/>
    </row>
    <row r="1858" spans="1:65" s="60" customFormat="1">
      <c r="A1858" s="35"/>
      <c r="B1858" s="31"/>
      <c r="C1858" s="61"/>
      <c r="D1858" s="35"/>
      <c r="E1858" s="38"/>
      <c r="F1858" s="36">
        <v>1.85</v>
      </c>
      <c r="G1858" s="36" t="s">
        <v>32</v>
      </c>
      <c r="H1858" s="36">
        <v>2</v>
      </c>
      <c r="I1858" s="36">
        <v>5.3999999999999999E-2</v>
      </c>
      <c r="J1858" s="35"/>
      <c r="K1858" s="36"/>
      <c r="L1858" s="36"/>
      <c r="N1858" s="29"/>
      <c r="O1858" s="40"/>
      <c r="P1858" s="29"/>
      <c r="Q1858" s="29"/>
      <c r="R1858" s="40"/>
      <c r="S1858" s="30"/>
      <c r="T1858" s="30"/>
      <c r="U1858" s="30"/>
      <c r="V1858" s="30"/>
      <c r="W1858" s="30"/>
      <c r="X1858" s="30"/>
      <c r="Y1858" s="29"/>
      <c r="Z1858" s="29"/>
      <c r="AA1858" s="30"/>
      <c r="AB1858" s="30"/>
      <c r="AC1858" s="30"/>
      <c r="AX1858" s="67"/>
      <c r="AY1858" s="67"/>
      <c r="AZ1858" s="67"/>
      <c r="BA1858" s="67"/>
      <c r="BB1858" s="67"/>
      <c r="BC1858" s="67"/>
      <c r="BD1858" s="67"/>
      <c r="BE1858" s="67"/>
      <c r="BF1858" s="67"/>
      <c r="BG1858" s="67"/>
      <c r="BH1858" s="67"/>
      <c r="BI1858" s="67"/>
      <c r="BJ1858" s="67"/>
      <c r="BK1858" s="67"/>
      <c r="BL1858" s="67"/>
      <c r="BM1858" s="67"/>
    </row>
    <row r="1859" spans="1:65" s="60" customFormat="1">
      <c r="A1859" s="35"/>
      <c r="B1859" s="31"/>
      <c r="C1859" s="61"/>
      <c r="D1859" s="35"/>
      <c r="E1859" s="38"/>
      <c r="F1859" s="36">
        <v>1.55</v>
      </c>
      <c r="G1859" s="36" t="s">
        <v>33</v>
      </c>
      <c r="H1859" s="36">
        <v>8</v>
      </c>
      <c r="I1859" s="36">
        <v>0.33600000000000002</v>
      </c>
      <c r="J1859" s="35"/>
      <c r="K1859" s="36"/>
      <c r="L1859" s="36"/>
      <c r="N1859" s="29"/>
      <c r="O1859" s="40"/>
      <c r="P1859" s="29"/>
      <c r="Q1859" s="29"/>
      <c r="R1859" s="40"/>
      <c r="S1859" s="30"/>
      <c r="T1859" s="30"/>
      <c r="U1859" s="30"/>
      <c r="V1859" s="30"/>
      <c r="W1859" s="30"/>
      <c r="X1859" s="30"/>
      <c r="Y1859" s="29"/>
      <c r="Z1859" s="29"/>
      <c r="AA1859" s="30"/>
      <c r="AB1859" s="30"/>
      <c r="AC1859" s="30"/>
      <c r="AX1859" s="67"/>
      <c r="AY1859" s="67"/>
      <c r="AZ1859" s="67"/>
      <c r="BA1859" s="67"/>
      <c r="BB1859" s="67"/>
      <c r="BC1859" s="67"/>
      <c r="BD1859" s="67"/>
      <c r="BE1859" s="67"/>
      <c r="BF1859" s="67"/>
      <c r="BG1859" s="67"/>
      <c r="BH1859" s="67"/>
      <c r="BI1859" s="67"/>
      <c r="BJ1859" s="67"/>
      <c r="BK1859" s="67"/>
      <c r="BL1859" s="67"/>
      <c r="BM1859" s="67"/>
    </row>
    <row r="1860" spans="1:65" s="60" customFormat="1">
      <c r="A1860" s="35"/>
      <c r="B1860" s="31"/>
      <c r="C1860" s="61"/>
      <c r="D1860" s="35"/>
      <c r="E1860" s="38"/>
      <c r="F1860" s="36">
        <v>1.85</v>
      </c>
      <c r="G1860" s="36" t="s">
        <v>33</v>
      </c>
      <c r="H1860" s="36">
        <v>8</v>
      </c>
      <c r="I1860" s="36">
        <v>0.53100000000000003</v>
      </c>
      <c r="J1860" s="35"/>
      <c r="K1860" s="36"/>
      <c r="L1860" s="36"/>
      <c r="N1860" s="29"/>
      <c r="O1860" s="40"/>
      <c r="P1860" s="29"/>
      <c r="Q1860" s="29"/>
      <c r="R1860" s="40"/>
      <c r="S1860" s="30"/>
      <c r="T1860" s="30"/>
      <c r="U1860" s="30"/>
      <c r="V1860" s="30"/>
      <c r="W1860" s="30"/>
      <c r="X1860" s="30"/>
      <c r="Y1860" s="29"/>
      <c r="Z1860" s="29"/>
      <c r="AA1860" s="30"/>
      <c r="AB1860" s="30"/>
      <c r="AC1860" s="30"/>
      <c r="AX1860" s="67"/>
      <c r="AY1860" s="67"/>
      <c r="AZ1860" s="67"/>
      <c r="BA1860" s="67"/>
      <c r="BB1860" s="67"/>
      <c r="BC1860" s="67"/>
      <c r="BD1860" s="67"/>
      <c r="BE1860" s="67"/>
      <c r="BF1860" s="67"/>
      <c r="BG1860" s="67"/>
      <c r="BH1860" s="67"/>
      <c r="BI1860" s="67"/>
      <c r="BJ1860" s="67"/>
      <c r="BK1860" s="67"/>
      <c r="BL1860" s="67"/>
      <c r="BM1860" s="67"/>
    </row>
    <row r="1861" spans="1:65" s="60" customFormat="1">
      <c r="A1861" s="35"/>
      <c r="B1861" s="31"/>
      <c r="C1861" s="61"/>
      <c r="D1861" s="35"/>
      <c r="E1861" s="38"/>
      <c r="F1861" s="36">
        <v>2.15</v>
      </c>
      <c r="G1861" s="36" t="s">
        <v>33</v>
      </c>
      <c r="H1861" s="36">
        <v>4</v>
      </c>
      <c r="I1861" s="36">
        <v>0.39100000000000001</v>
      </c>
      <c r="J1861" s="35"/>
      <c r="K1861" s="36"/>
      <c r="L1861" s="36"/>
      <c r="N1861" s="29"/>
      <c r="O1861" s="40"/>
      <c r="P1861" s="29"/>
      <c r="Q1861" s="29"/>
      <c r="R1861" s="40"/>
      <c r="S1861" s="30"/>
      <c r="T1861" s="30"/>
      <c r="U1861" s="30"/>
      <c r="V1861" s="30"/>
      <c r="W1861" s="30"/>
      <c r="X1861" s="30"/>
      <c r="Y1861" s="29"/>
      <c r="Z1861" s="29"/>
      <c r="AA1861" s="30"/>
      <c r="AB1861" s="30"/>
      <c r="AC1861" s="30"/>
      <c r="AX1861" s="67"/>
      <c r="AY1861" s="67"/>
      <c r="AZ1861" s="67"/>
      <c r="BA1861" s="67"/>
      <c r="BB1861" s="67"/>
      <c r="BC1861" s="67"/>
      <c r="BD1861" s="67"/>
      <c r="BE1861" s="67"/>
      <c r="BF1861" s="67"/>
      <c r="BG1861" s="67"/>
      <c r="BH1861" s="67"/>
      <c r="BI1861" s="67"/>
      <c r="BJ1861" s="67"/>
      <c r="BK1861" s="67"/>
      <c r="BL1861" s="67"/>
      <c r="BM1861" s="67"/>
    </row>
    <row r="1862" spans="1:65" s="60" customFormat="1">
      <c r="A1862" s="35"/>
      <c r="B1862" s="31"/>
      <c r="C1862" s="61"/>
      <c r="D1862" s="35"/>
      <c r="E1862" s="38"/>
      <c r="F1862" s="36">
        <v>1.85</v>
      </c>
      <c r="G1862" s="36" t="s">
        <v>30</v>
      </c>
      <c r="H1862" s="36">
        <v>2</v>
      </c>
      <c r="I1862" s="36">
        <v>0.28000000000000003</v>
      </c>
      <c r="J1862" s="35"/>
      <c r="K1862" s="36"/>
      <c r="L1862" s="36"/>
      <c r="N1862" s="29"/>
      <c r="O1862" s="40"/>
      <c r="P1862" s="29"/>
      <c r="Q1862" s="29"/>
      <c r="R1862" s="40"/>
      <c r="S1862" s="30"/>
      <c r="T1862" s="30"/>
      <c r="U1862" s="30"/>
      <c r="V1862" s="30"/>
      <c r="W1862" s="30"/>
      <c r="X1862" s="30"/>
      <c r="Y1862" s="29"/>
      <c r="Z1862" s="29"/>
      <c r="AA1862" s="30"/>
      <c r="AB1862" s="30"/>
      <c r="AC1862" s="30"/>
      <c r="AX1862" s="67"/>
      <c r="AY1862" s="67"/>
      <c r="AZ1862" s="67"/>
      <c r="BA1862" s="67"/>
      <c r="BB1862" s="67"/>
      <c r="BC1862" s="67"/>
      <c r="BD1862" s="67"/>
      <c r="BE1862" s="67"/>
      <c r="BF1862" s="67"/>
      <c r="BG1862" s="67"/>
      <c r="BH1862" s="67"/>
      <c r="BI1862" s="67"/>
      <c r="BJ1862" s="67"/>
      <c r="BK1862" s="67"/>
      <c r="BL1862" s="67"/>
      <c r="BM1862" s="67"/>
    </row>
    <row r="1863" spans="1:65" s="60" customFormat="1">
      <c r="A1863" s="35"/>
      <c r="B1863" s="67"/>
      <c r="C1863" s="67"/>
      <c r="D1863" s="67"/>
      <c r="E1863" s="38" t="s">
        <v>2</v>
      </c>
      <c r="F1863" s="36"/>
      <c r="G1863" s="35" t="s">
        <v>4</v>
      </c>
      <c r="H1863" s="35">
        <v>33</v>
      </c>
      <c r="I1863" s="47">
        <v>1.7660000000000002</v>
      </c>
      <c r="J1863" s="35"/>
      <c r="K1863" s="36"/>
      <c r="L1863" s="36"/>
      <c r="N1863" s="29"/>
      <c r="O1863" s="40"/>
      <c r="P1863" s="29"/>
      <c r="Q1863" s="29"/>
      <c r="R1863" s="40"/>
      <c r="S1863" s="30"/>
      <c r="T1863" s="30"/>
      <c r="U1863" s="30"/>
      <c r="V1863" s="30"/>
      <c r="W1863" s="30"/>
      <c r="X1863" s="30"/>
      <c r="Y1863" s="29"/>
      <c r="Z1863" s="29"/>
      <c r="AA1863" s="30"/>
      <c r="AB1863" s="30"/>
      <c r="AC1863" s="30"/>
      <c r="AX1863" s="67"/>
      <c r="AY1863" s="67"/>
      <c r="AZ1863" s="67"/>
      <c r="BA1863" s="67"/>
      <c r="BB1863" s="67"/>
      <c r="BC1863" s="67"/>
      <c r="BD1863" s="67"/>
      <c r="BE1863" s="67"/>
      <c r="BF1863" s="67"/>
      <c r="BG1863" s="67"/>
      <c r="BH1863" s="67"/>
      <c r="BI1863" s="67"/>
      <c r="BJ1863" s="67"/>
      <c r="BK1863" s="67"/>
      <c r="BL1863" s="67"/>
      <c r="BM1863" s="67"/>
    </row>
    <row r="1864" spans="1:65" s="60" customFormat="1">
      <c r="A1864" s="35">
        <v>145</v>
      </c>
      <c r="B1864" s="31" t="s">
        <v>339</v>
      </c>
      <c r="C1864" s="61" t="s">
        <v>340</v>
      </c>
      <c r="D1864" s="35" t="s">
        <v>341</v>
      </c>
      <c r="E1864" s="38" t="s">
        <v>516</v>
      </c>
      <c r="F1864" s="36"/>
      <c r="G1864" s="35" t="s">
        <v>36</v>
      </c>
      <c r="H1864" s="35">
        <v>46</v>
      </c>
      <c r="I1864" s="35">
        <v>2.4370000000000003</v>
      </c>
      <c r="J1864" s="35">
        <v>513</v>
      </c>
      <c r="K1864" s="36"/>
      <c r="L1864" s="36"/>
      <c r="N1864" s="29"/>
      <c r="O1864" s="40"/>
      <c r="P1864" s="29"/>
      <c r="Q1864" s="29"/>
      <c r="R1864" s="40"/>
      <c r="S1864" s="30"/>
      <c r="T1864" s="30"/>
      <c r="U1864" s="30"/>
      <c r="V1864" s="30"/>
      <c r="W1864" s="30"/>
      <c r="X1864" s="30"/>
      <c r="Y1864" s="29"/>
      <c r="Z1864" s="29"/>
      <c r="AA1864" s="30"/>
      <c r="AB1864" s="30"/>
      <c r="AC1864" s="30"/>
      <c r="AX1864" s="67"/>
      <c r="AY1864" s="67"/>
      <c r="AZ1864" s="67"/>
      <c r="BA1864" s="67"/>
      <c r="BB1864" s="67"/>
      <c r="BC1864" s="67"/>
      <c r="BD1864" s="67"/>
      <c r="BE1864" s="67"/>
      <c r="BF1864" s="67"/>
      <c r="BG1864" s="67"/>
      <c r="BH1864" s="67"/>
      <c r="BI1864" s="67"/>
      <c r="BJ1864" s="67"/>
      <c r="BK1864" s="67"/>
      <c r="BL1864" s="67"/>
      <c r="BM1864" s="67"/>
    </row>
    <row r="1865" spans="1:65" s="60" customFormat="1" ht="15">
      <c r="A1865" s="228"/>
      <c r="B1865" s="229"/>
      <c r="C1865" s="228"/>
      <c r="D1865" s="228"/>
      <c r="E1865" s="229"/>
      <c r="F1865" s="189"/>
      <c r="G1865" s="190"/>
      <c r="H1865" s="186"/>
      <c r="I1865" s="186"/>
      <c r="J1865" s="186"/>
      <c r="K1865" s="189"/>
      <c r="L1865" s="189"/>
      <c r="N1865" s="29"/>
      <c r="O1865" s="40"/>
      <c r="P1865" s="29"/>
      <c r="Q1865" s="29"/>
      <c r="R1865" s="40"/>
      <c r="S1865" s="30"/>
      <c r="T1865" s="30"/>
      <c r="U1865" s="30"/>
      <c r="V1865" s="30"/>
      <c r="W1865" s="30"/>
      <c r="X1865" s="30"/>
      <c r="Y1865" s="29"/>
      <c r="Z1865" s="29"/>
      <c r="AA1865" s="30"/>
      <c r="AB1865" s="30"/>
      <c r="AC1865" s="30"/>
      <c r="AX1865" s="67"/>
      <c r="AY1865" s="67"/>
      <c r="AZ1865" s="67"/>
      <c r="BA1865" s="67"/>
      <c r="BB1865" s="67"/>
      <c r="BC1865" s="67"/>
      <c r="BD1865" s="67"/>
      <c r="BE1865" s="67"/>
      <c r="BF1865" s="67"/>
      <c r="BG1865" s="67"/>
      <c r="BH1865" s="67"/>
      <c r="BI1865" s="67"/>
      <c r="BJ1865" s="67"/>
      <c r="BK1865" s="67"/>
      <c r="BL1865" s="67"/>
      <c r="BM1865" s="67"/>
    </row>
    <row r="1866" spans="1:65" s="60" customFormat="1">
      <c r="A1866" s="35"/>
      <c r="B1866" s="38"/>
      <c r="C1866" s="61"/>
      <c r="D1866" s="35"/>
      <c r="E1866" s="38"/>
      <c r="F1866" s="36"/>
      <c r="G1866" s="25"/>
      <c r="H1866" s="35"/>
      <c r="I1866" s="35"/>
      <c r="J1866" s="35"/>
      <c r="K1866" s="36"/>
      <c r="L1866" s="36"/>
      <c r="N1866" s="29"/>
      <c r="O1866" s="40"/>
      <c r="P1866" s="29"/>
      <c r="Q1866" s="29"/>
      <c r="R1866" s="40"/>
      <c r="S1866" s="30"/>
      <c r="T1866" s="30"/>
      <c r="U1866" s="30"/>
      <c r="V1866" s="30"/>
      <c r="W1866" s="30"/>
      <c r="X1866" s="30"/>
      <c r="Y1866" s="29"/>
      <c r="Z1866" s="29"/>
      <c r="AA1866" s="30"/>
      <c r="AB1866" s="30"/>
      <c r="AC1866" s="30"/>
      <c r="AX1866" s="67"/>
      <c r="AY1866" s="67"/>
      <c r="AZ1866" s="67"/>
      <c r="BA1866" s="67"/>
      <c r="BB1866" s="67"/>
      <c r="BC1866" s="67"/>
      <c r="BD1866" s="67"/>
      <c r="BE1866" s="67"/>
      <c r="BF1866" s="67"/>
      <c r="BG1866" s="67"/>
      <c r="BH1866" s="67"/>
      <c r="BI1866" s="67"/>
      <c r="BJ1866" s="67"/>
      <c r="BK1866" s="67"/>
      <c r="BL1866" s="67"/>
      <c r="BM1866" s="67"/>
    </row>
    <row r="1867" spans="1:65" s="60" customFormat="1">
      <c r="A1867" s="35"/>
      <c r="B1867" s="38"/>
      <c r="C1867" s="61"/>
      <c r="D1867" s="35"/>
      <c r="E1867" s="38" t="s">
        <v>342</v>
      </c>
      <c r="F1867" s="36">
        <v>0</v>
      </c>
      <c r="G1867" s="36">
        <v>0</v>
      </c>
      <c r="H1867" s="36">
        <v>0</v>
      </c>
      <c r="I1867" s="44">
        <v>0.17</v>
      </c>
      <c r="J1867" s="35"/>
      <c r="K1867" s="36"/>
      <c r="L1867" s="36"/>
      <c r="N1867" s="29"/>
      <c r="O1867" s="40"/>
      <c r="P1867" s="29"/>
      <c r="Q1867" s="29"/>
      <c r="R1867" s="40"/>
      <c r="S1867" s="30"/>
      <c r="T1867" s="30"/>
      <c r="U1867" s="30"/>
      <c r="V1867" s="30"/>
      <c r="W1867" s="30"/>
      <c r="X1867" s="30"/>
      <c r="Y1867" s="29"/>
      <c r="Z1867" s="29"/>
      <c r="AA1867" s="30"/>
      <c r="AB1867" s="30"/>
      <c r="AC1867" s="30"/>
      <c r="AX1867" s="67"/>
      <c r="AY1867" s="67"/>
      <c r="AZ1867" s="67"/>
      <c r="BA1867" s="67"/>
      <c r="BB1867" s="67"/>
      <c r="BC1867" s="67"/>
      <c r="BD1867" s="67"/>
      <c r="BE1867" s="67"/>
      <c r="BF1867" s="67"/>
      <c r="BG1867" s="67"/>
      <c r="BH1867" s="67"/>
      <c r="BI1867" s="67"/>
      <c r="BJ1867" s="67"/>
      <c r="BK1867" s="67"/>
      <c r="BL1867" s="67"/>
      <c r="BM1867" s="67"/>
    </row>
    <row r="1868" spans="1:65" s="60" customFormat="1">
      <c r="A1868" s="35"/>
      <c r="B1868" s="38"/>
      <c r="C1868" s="61"/>
      <c r="D1868" s="35"/>
      <c r="E1868" s="38" t="s">
        <v>2</v>
      </c>
      <c r="F1868" s="36">
        <v>0</v>
      </c>
      <c r="G1868" s="36">
        <v>0</v>
      </c>
      <c r="H1868" s="36">
        <v>0</v>
      </c>
      <c r="I1868" s="44">
        <v>0.38</v>
      </c>
      <c r="J1868" s="35"/>
      <c r="K1868" s="36"/>
      <c r="L1868" s="36"/>
      <c r="N1868" s="29"/>
      <c r="O1868" s="40"/>
      <c r="P1868" s="29"/>
      <c r="Q1868" s="29"/>
      <c r="R1868" s="40"/>
      <c r="S1868" s="30"/>
      <c r="T1868" s="30"/>
      <c r="U1868" s="30"/>
      <c r="V1868" s="30"/>
      <c r="W1868" s="30"/>
      <c r="X1868" s="30"/>
      <c r="Y1868" s="29"/>
      <c r="Z1868" s="29"/>
      <c r="AA1868" s="30"/>
      <c r="AB1868" s="30"/>
      <c r="AC1868" s="30"/>
      <c r="AX1868" s="67"/>
      <c r="AY1868" s="67"/>
      <c r="AZ1868" s="67"/>
      <c r="BA1868" s="67"/>
      <c r="BB1868" s="67"/>
      <c r="BC1868" s="67"/>
      <c r="BD1868" s="67"/>
      <c r="BE1868" s="67"/>
      <c r="BF1868" s="67"/>
      <c r="BG1868" s="67"/>
      <c r="BH1868" s="67"/>
      <c r="BI1868" s="67"/>
      <c r="BJ1868" s="67"/>
      <c r="BK1868" s="67"/>
      <c r="BL1868" s="67"/>
      <c r="BM1868" s="67"/>
    </row>
    <row r="1869" spans="1:65" s="60" customFormat="1">
      <c r="A1869" s="35"/>
      <c r="B1869" s="38"/>
      <c r="C1869" s="61"/>
      <c r="D1869" s="35"/>
      <c r="E1869" s="38" t="s">
        <v>0</v>
      </c>
      <c r="F1869" s="36">
        <v>0</v>
      </c>
      <c r="G1869" s="36">
        <v>0</v>
      </c>
      <c r="H1869" s="36">
        <v>0</v>
      </c>
      <c r="I1869" s="44">
        <v>1.5</v>
      </c>
      <c r="J1869" s="35"/>
      <c r="K1869" s="36"/>
      <c r="L1869" s="36"/>
      <c r="N1869" s="29"/>
      <c r="O1869" s="40"/>
      <c r="P1869" s="29"/>
      <c r="Q1869" s="29"/>
      <c r="R1869" s="40"/>
      <c r="S1869" s="30"/>
      <c r="T1869" s="30"/>
      <c r="U1869" s="30"/>
      <c r="V1869" s="30"/>
      <c r="W1869" s="30"/>
      <c r="X1869" s="30"/>
      <c r="Y1869" s="29"/>
      <c r="Z1869" s="29"/>
      <c r="AA1869" s="30"/>
      <c r="AB1869" s="30"/>
      <c r="AC1869" s="30"/>
      <c r="AX1869" s="67"/>
      <c r="AY1869" s="67"/>
      <c r="AZ1869" s="67"/>
      <c r="BA1869" s="67"/>
      <c r="BB1869" s="67"/>
      <c r="BC1869" s="67"/>
      <c r="BD1869" s="67"/>
      <c r="BE1869" s="67"/>
      <c r="BF1869" s="67"/>
      <c r="BG1869" s="67"/>
      <c r="BH1869" s="67"/>
      <c r="BI1869" s="67"/>
      <c r="BJ1869" s="67"/>
      <c r="BK1869" s="67"/>
      <c r="BL1869" s="67"/>
      <c r="BM1869" s="67"/>
    </row>
    <row r="1870" spans="1:65" s="60" customFormat="1">
      <c r="A1870" s="35">
        <v>146</v>
      </c>
      <c r="B1870" s="31" t="s">
        <v>339</v>
      </c>
      <c r="C1870" s="61" t="s">
        <v>340</v>
      </c>
      <c r="D1870" s="35" t="s">
        <v>343</v>
      </c>
      <c r="E1870" s="182" t="s">
        <v>559</v>
      </c>
      <c r="F1870" s="33"/>
      <c r="G1870" s="25" t="s">
        <v>4</v>
      </c>
      <c r="H1870" s="35"/>
      <c r="I1870" s="47">
        <v>2.0499999999999998</v>
      </c>
      <c r="J1870" s="35">
        <v>89</v>
      </c>
      <c r="K1870" s="178"/>
      <c r="L1870" s="36"/>
      <c r="N1870" s="29"/>
      <c r="O1870" s="40"/>
      <c r="P1870" s="29"/>
      <c r="Q1870" s="29"/>
      <c r="R1870" s="40"/>
      <c r="S1870" s="30"/>
      <c r="T1870" s="30"/>
      <c r="U1870" s="30"/>
      <c r="V1870" s="30"/>
      <c r="W1870" s="30"/>
      <c r="X1870" s="30"/>
      <c r="Y1870" s="29"/>
      <c r="Z1870" s="29"/>
      <c r="AA1870" s="30"/>
      <c r="AB1870" s="30"/>
      <c r="AC1870" s="30"/>
      <c r="AX1870" s="67"/>
      <c r="AY1870" s="67"/>
      <c r="AZ1870" s="67"/>
      <c r="BA1870" s="67"/>
      <c r="BB1870" s="67"/>
      <c r="BC1870" s="67"/>
      <c r="BD1870" s="67"/>
      <c r="BE1870" s="67"/>
      <c r="BF1870" s="67"/>
      <c r="BG1870" s="67"/>
      <c r="BH1870" s="67"/>
      <c r="BI1870" s="67"/>
      <c r="BJ1870" s="67"/>
      <c r="BK1870" s="67"/>
      <c r="BL1870" s="67"/>
      <c r="BM1870" s="67"/>
    </row>
    <row r="1871" spans="1:65" s="60" customFormat="1" ht="15">
      <c r="A1871" s="228"/>
      <c r="B1871" s="229"/>
      <c r="C1871" s="228"/>
      <c r="D1871" s="228"/>
      <c r="E1871" s="229"/>
      <c r="F1871" s="189"/>
      <c r="G1871" s="190"/>
      <c r="H1871" s="186"/>
      <c r="I1871" s="186"/>
      <c r="J1871" s="186"/>
      <c r="K1871" s="189"/>
      <c r="L1871" s="189"/>
      <c r="N1871" s="29"/>
      <c r="O1871" s="40"/>
      <c r="P1871" s="29"/>
      <c r="Q1871" s="29"/>
      <c r="R1871" s="40"/>
      <c r="S1871" s="30"/>
      <c r="T1871" s="30"/>
      <c r="U1871" s="30"/>
      <c r="V1871" s="30"/>
      <c r="W1871" s="30"/>
      <c r="X1871" s="30"/>
      <c r="Y1871" s="29"/>
      <c r="Z1871" s="29"/>
      <c r="AA1871" s="30"/>
      <c r="AB1871" s="30"/>
      <c r="AC1871" s="30"/>
      <c r="AX1871" s="67"/>
      <c r="AY1871" s="67"/>
      <c r="AZ1871" s="67"/>
      <c r="BA1871" s="67"/>
      <c r="BB1871" s="67"/>
      <c r="BC1871" s="67"/>
      <c r="BD1871" s="67"/>
      <c r="BE1871" s="67"/>
      <c r="BF1871" s="67"/>
      <c r="BG1871" s="67"/>
      <c r="BH1871" s="67"/>
      <c r="BI1871" s="67"/>
      <c r="BJ1871" s="67"/>
      <c r="BK1871" s="67"/>
      <c r="BL1871" s="67"/>
      <c r="BM1871" s="67"/>
    </row>
    <row r="1872" spans="1:65" s="60" customFormat="1">
      <c r="A1872" s="35"/>
      <c r="B1872" s="38"/>
      <c r="C1872" s="25"/>
      <c r="D1872" s="35"/>
      <c r="E1872" s="31"/>
      <c r="F1872" s="36"/>
      <c r="G1872" s="25"/>
      <c r="H1872" s="35"/>
      <c r="I1872" s="35"/>
      <c r="J1872" s="35"/>
      <c r="K1872" s="41"/>
      <c r="L1872" s="41"/>
      <c r="N1872" s="29"/>
      <c r="O1872" s="40"/>
      <c r="P1872" s="29"/>
      <c r="Q1872" s="29"/>
      <c r="R1872" s="40"/>
      <c r="S1872" s="30"/>
      <c r="T1872" s="30"/>
      <c r="U1872" s="30"/>
      <c r="V1872" s="30"/>
      <c r="W1872" s="30"/>
      <c r="X1872" s="30"/>
      <c r="Y1872" s="29"/>
      <c r="Z1872" s="29"/>
      <c r="AA1872" s="30"/>
      <c r="AB1872" s="30"/>
      <c r="AC1872" s="30"/>
      <c r="AX1872" s="67"/>
      <c r="AY1872" s="67"/>
      <c r="AZ1872" s="67"/>
      <c r="BA1872" s="67"/>
      <c r="BB1872" s="67"/>
      <c r="BC1872" s="67"/>
      <c r="BD1872" s="67"/>
      <c r="BE1872" s="67"/>
      <c r="BF1872" s="67"/>
      <c r="BG1872" s="67"/>
      <c r="BH1872" s="67"/>
      <c r="BI1872" s="67"/>
      <c r="BJ1872" s="67"/>
      <c r="BK1872" s="67"/>
      <c r="BL1872" s="67"/>
      <c r="BM1872" s="67"/>
    </row>
    <row r="1873" spans="1:65" s="60" customFormat="1">
      <c r="A1873" s="67"/>
      <c r="B1873" s="67"/>
      <c r="C1873" s="36"/>
      <c r="D1873" s="36"/>
      <c r="E1873" s="141"/>
      <c r="F1873" s="36">
        <v>0.95</v>
      </c>
      <c r="G1873" s="36" t="s">
        <v>39</v>
      </c>
      <c r="H1873" s="36">
        <v>2</v>
      </c>
      <c r="I1873" s="36">
        <v>3.3000000000000002E-2</v>
      </c>
      <c r="J1873" s="35"/>
      <c r="K1873" s="36"/>
      <c r="L1873" s="36"/>
      <c r="N1873" s="29"/>
      <c r="O1873" s="40"/>
      <c r="P1873" s="29"/>
      <c r="Q1873" s="29"/>
      <c r="R1873" s="40"/>
      <c r="S1873" s="30"/>
      <c r="T1873" s="30"/>
      <c r="U1873" s="30"/>
      <c r="V1873" s="30"/>
      <c r="W1873" s="30"/>
      <c r="X1873" s="30"/>
      <c r="Y1873" s="29"/>
      <c r="Z1873" s="29"/>
      <c r="AA1873" s="30"/>
      <c r="AB1873" s="30"/>
      <c r="AC1873" s="30"/>
      <c r="AX1873" s="67"/>
      <c r="AY1873" s="67"/>
      <c r="AZ1873" s="67"/>
      <c r="BA1873" s="67"/>
      <c r="BB1873" s="67"/>
      <c r="BC1873" s="67"/>
      <c r="BD1873" s="67"/>
      <c r="BE1873" s="67"/>
      <c r="BF1873" s="67"/>
      <c r="BG1873" s="67"/>
      <c r="BH1873" s="67"/>
      <c r="BI1873" s="67"/>
      <c r="BJ1873" s="67"/>
      <c r="BK1873" s="67"/>
      <c r="BL1873" s="67"/>
      <c r="BM1873" s="67"/>
    </row>
    <row r="1874" spans="1:65" s="60" customFormat="1">
      <c r="A1874" s="35"/>
      <c r="B1874" s="31"/>
      <c r="C1874" s="61"/>
      <c r="D1874" s="35"/>
      <c r="E1874" s="38"/>
      <c r="F1874" s="36">
        <v>1.25</v>
      </c>
      <c r="G1874" s="36" t="s">
        <v>39</v>
      </c>
      <c r="H1874" s="36">
        <v>3</v>
      </c>
      <c r="I1874" s="36">
        <v>3.2000000000000001E-2</v>
      </c>
      <c r="J1874" s="35"/>
      <c r="K1874" s="36"/>
      <c r="L1874" s="36"/>
      <c r="N1874" s="29"/>
      <c r="O1874" s="40"/>
      <c r="P1874" s="29"/>
      <c r="Q1874" s="29"/>
      <c r="R1874" s="40"/>
      <c r="S1874" s="30"/>
      <c r="T1874" s="30"/>
      <c r="U1874" s="30"/>
      <c r="V1874" s="30"/>
      <c r="W1874" s="30"/>
      <c r="X1874" s="30"/>
      <c r="Y1874" s="29"/>
      <c r="Z1874" s="29"/>
      <c r="AA1874" s="30"/>
      <c r="AB1874" s="30"/>
      <c r="AC1874" s="30"/>
      <c r="AX1874" s="67"/>
      <c r="AY1874" s="67"/>
      <c r="AZ1874" s="67"/>
      <c r="BA1874" s="67"/>
      <c r="BB1874" s="67"/>
      <c r="BC1874" s="67"/>
      <c r="BD1874" s="67"/>
      <c r="BE1874" s="67"/>
      <c r="BF1874" s="67"/>
      <c r="BG1874" s="67"/>
      <c r="BH1874" s="67"/>
      <c r="BI1874" s="67"/>
      <c r="BJ1874" s="67"/>
      <c r="BK1874" s="67"/>
      <c r="BL1874" s="67"/>
      <c r="BM1874" s="67"/>
    </row>
    <row r="1875" spans="1:65" s="60" customFormat="1">
      <c r="A1875" s="35"/>
      <c r="B1875" s="31"/>
      <c r="C1875" s="61"/>
      <c r="D1875" s="35"/>
      <c r="E1875" s="38"/>
      <c r="F1875" s="36">
        <v>1.55</v>
      </c>
      <c r="G1875" s="36" t="s">
        <v>39</v>
      </c>
      <c r="H1875" s="36">
        <v>13</v>
      </c>
      <c r="I1875" s="36">
        <v>0.252</v>
      </c>
      <c r="J1875" s="35"/>
      <c r="K1875" s="36"/>
      <c r="L1875" s="36"/>
      <c r="N1875" s="29"/>
      <c r="O1875" s="40"/>
      <c r="P1875" s="29"/>
      <c r="Q1875" s="29"/>
      <c r="R1875" s="40"/>
      <c r="S1875" s="30"/>
      <c r="T1875" s="30"/>
      <c r="U1875" s="30"/>
      <c r="V1875" s="30"/>
      <c r="W1875" s="30"/>
      <c r="X1875" s="30"/>
      <c r="Y1875" s="29"/>
      <c r="Z1875" s="29"/>
      <c r="AA1875" s="30"/>
      <c r="AB1875" s="30"/>
      <c r="AC1875" s="30"/>
      <c r="AX1875" s="67"/>
      <c r="AY1875" s="67"/>
      <c r="AZ1875" s="67"/>
      <c r="BA1875" s="67"/>
      <c r="BB1875" s="67"/>
      <c r="BC1875" s="67"/>
      <c r="BD1875" s="67"/>
      <c r="BE1875" s="67"/>
      <c r="BF1875" s="67"/>
      <c r="BG1875" s="67"/>
      <c r="BH1875" s="67"/>
      <c r="BI1875" s="67"/>
      <c r="BJ1875" s="67"/>
      <c r="BK1875" s="67"/>
      <c r="BL1875" s="67"/>
      <c r="BM1875" s="67"/>
    </row>
    <row r="1876" spans="1:65" s="60" customFormat="1">
      <c r="A1876" s="35"/>
      <c r="B1876" s="31"/>
      <c r="C1876" s="61"/>
      <c r="D1876" s="35"/>
      <c r="E1876" s="38"/>
      <c r="F1876" s="36">
        <v>1.85</v>
      </c>
      <c r="G1876" s="36" t="s">
        <v>39</v>
      </c>
      <c r="H1876" s="36">
        <v>6</v>
      </c>
      <c r="I1876" s="36">
        <v>0.184</v>
      </c>
      <c r="J1876" s="35"/>
      <c r="K1876" s="36"/>
      <c r="L1876" s="36"/>
      <c r="N1876" s="29"/>
      <c r="O1876" s="40"/>
      <c r="P1876" s="29"/>
      <c r="Q1876" s="29"/>
      <c r="R1876" s="40"/>
      <c r="S1876" s="30"/>
      <c r="T1876" s="30"/>
      <c r="U1876" s="30"/>
      <c r="V1876" s="30"/>
      <c r="W1876" s="30"/>
      <c r="X1876" s="30"/>
      <c r="Y1876" s="29"/>
      <c r="Z1876" s="29"/>
      <c r="AA1876" s="30"/>
      <c r="AB1876" s="30"/>
      <c r="AC1876" s="30"/>
      <c r="AX1876" s="67"/>
      <c r="AY1876" s="67"/>
      <c r="AZ1876" s="67"/>
      <c r="BA1876" s="67"/>
      <c r="BB1876" s="67"/>
      <c r="BC1876" s="67"/>
      <c r="BD1876" s="67"/>
      <c r="BE1876" s="67"/>
      <c r="BF1876" s="67"/>
      <c r="BG1876" s="67"/>
      <c r="BH1876" s="67"/>
      <c r="BI1876" s="67"/>
      <c r="BJ1876" s="67"/>
      <c r="BK1876" s="67"/>
      <c r="BL1876" s="67"/>
      <c r="BM1876" s="67"/>
    </row>
    <row r="1877" spans="1:65" s="60" customFormat="1">
      <c r="A1877" s="35"/>
      <c r="B1877" s="31"/>
      <c r="C1877" s="61"/>
      <c r="D1877" s="35"/>
      <c r="E1877" s="38"/>
      <c r="F1877" s="36">
        <v>2.15</v>
      </c>
      <c r="G1877" s="36" t="s">
        <v>40</v>
      </c>
      <c r="H1877" s="36">
        <v>8</v>
      </c>
      <c r="I1877" s="36">
        <v>0.23400000000000001</v>
      </c>
      <c r="J1877" s="35"/>
      <c r="K1877" s="36"/>
      <c r="L1877" s="36"/>
      <c r="N1877" s="29"/>
      <c r="O1877" s="40"/>
      <c r="P1877" s="29"/>
      <c r="Q1877" s="29"/>
      <c r="R1877" s="40"/>
      <c r="S1877" s="30"/>
      <c r="T1877" s="30"/>
      <c r="U1877" s="30"/>
      <c r="V1877" s="30"/>
      <c r="W1877" s="30"/>
      <c r="X1877" s="30"/>
      <c r="Y1877" s="29"/>
      <c r="Z1877" s="29"/>
      <c r="AA1877" s="30"/>
      <c r="AB1877" s="30"/>
      <c r="AC1877" s="30"/>
      <c r="AX1877" s="67"/>
      <c r="AY1877" s="67"/>
      <c r="AZ1877" s="67"/>
      <c r="BA1877" s="67"/>
      <c r="BB1877" s="67"/>
      <c r="BC1877" s="67"/>
      <c r="BD1877" s="67"/>
      <c r="BE1877" s="67"/>
      <c r="BF1877" s="67"/>
      <c r="BG1877" s="67"/>
      <c r="BH1877" s="67"/>
      <c r="BI1877" s="67"/>
      <c r="BJ1877" s="67"/>
      <c r="BK1877" s="67"/>
      <c r="BL1877" s="67"/>
      <c r="BM1877" s="67"/>
    </row>
    <row r="1878" spans="1:65" s="60" customFormat="1">
      <c r="A1878" s="35"/>
      <c r="B1878" s="31"/>
      <c r="C1878" s="61"/>
      <c r="D1878" s="35"/>
      <c r="E1878" s="38"/>
      <c r="F1878" s="36">
        <v>2.4500000000000002</v>
      </c>
      <c r="G1878" s="36" t="s">
        <v>40</v>
      </c>
      <c r="H1878" s="36">
        <v>4</v>
      </c>
      <c r="I1878" s="36">
        <v>0.16300000000000001</v>
      </c>
      <c r="J1878" s="35"/>
      <c r="K1878" s="36"/>
      <c r="L1878" s="36"/>
      <c r="N1878" s="29"/>
      <c r="O1878" s="40"/>
      <c r="P1878" s="29"/>
      <c r="Q1878" s="29"/>
      <c r="R1878" s="40"/>
      <c r="S1878" s="30"/>
      <c r="T1878" s="30"/>
      <c r="U1878" s="30"/>
      <c r="V1878" s="30"/>
      <c r="W1878" s="30"/>
      <c r="X1878" s="30"/>
      <c r="Y1878" s="29"/>
      <c r="Z1878" s="29"/>
      <c r="AA1878" s="30"/>
      <c r="AB1878" s="30"/>
      <c r="AC1878" s="30"/>
      <c r="AX1878" s="67"/>
      <c r="AY1878" s="67"/>
      <c r="AZ1878" s="67"/>
      <c r="BA1878" s="67"/>
      <c r="BB1878" s="67"/>
      <c r="BC1878" s="67"/>
      <c r="BD1878" s="67"/>
      <c r="BE1878" s="67"/>
      <c r="BF1878" s="67"/>
      <c r="BG1878" s="67"/>
      <c r="BH1878" s="67"/>
      <c r="BI1878" s="67"/>
      <c r="BJ1878" s="67"/>
      <c r="BK1878" s="67"/>
      <c r="BL1878" s="67"/>
      <c r="BM1878" s="67"/>
    </row>
    <row r="1879" spans="1:65" s="60" customFormat="1">
      <c r="A1879" s="35"/>
      <c r="B1879" s="31"/>
      <c r="C1879" s="61"/>
      <c r="D1879" s="35"/>
      <c r="E1879" s="38"/>
      <c r="F1879" s="36">
        <v>0.95</v>
      </c>
      <c r="G1879" s="36" t="s">
        <v>40</v>
      </c>
      <c r="H1879" s="36">
        <v>4</v>
      </c>
      <c r="I1879" s="36">
        <v>0.109</v>
      </c>
      <c r="J1879" s="35"/>
      <c r="K1879" s="36"/>
      <c r="L1879" s="36"/>
      <c r="N1879" s="29"/>
      <c r="O1879" s="40"/>
      <c r="P1879" s="29"/>
      <c r="Q1879" s="29"/>
      <c r="R1879" s="40"/>
      <c r="S1879" s="30"/>
      <c r="T1879" s="30"/>
      <c r="U1879" s="30"/>
      <c r="V1879" s="30"/>
      <c r="W1879" s="30"/>
      <c r="X1879" s="30"/>
      <c r="Y1879" s="29"/>
      <c r="Z1879" s="29"/>
      <c r="AA1879" s="30"/>
      <c r="AB1879" s="30"/>
      <c r="AC1879" s="30"/>
      <c r="AX1879" s="67"/>
      <c r="AY1879" s="67"/>
      <c r="AZ1879" s="67"/>
      <c r="BA1879" s="67"/>
      <c r="BB1879" s="67"/>
      <c r="BC1879" s="67"/>
      <c r="BD1879" s="67"/>
      <c r="BE1879" s="67"/>
      <c r="BF1879" s="67"/>
      <c r="BG1879" s="67"/>
      <c r="BH1879" s="67"/>
      <c r="BI1879" s="67"/>
      <c r="BJ1879" s="67"/>
      <c r="BK1879" s="67"/>
      <c r="BL1879" s="67"/>
      <c r="BM1879" s="67"/>
    </row>
    <row r="1880" spans="1:65" s="60" customFormat="1">
      <c r="A1880" s="35"/>
      <c r="B1880" s="31"/>
      <c r="C1880" s="61"/>
      <c r="D1880" s="35"/>
      <c r="E1880" s="38"/>
      <c r="F1880" s="36">
        <v>1.25</v>
      </c>
      <c r="G1880" s="36" t="s">
        <v>40</v>
      </c>
      <c r="H1880" s="36">
        <v>4</v>
      </c>
      <c r="I1880" s="36">
        <v>0.20300000000000001</v>
      </c>
      <c r="J1880" s="35"/>
      <c r="K1880" s="36"/>
      <c r="L1880" s="36"/>
      <c r="N1880" s="29"/>
      <c r="O1880" s="40"/>
      <c r="P1880" s="29"/>
      <c r="Q1880" s="29"/>
      <c r="R1880" s="40"/>
      <c r="S1880" s="30"/>
      <c r="T1880" s="30"/>
      <c r="U1880" s="30"/>
      <c r="V1880" s="30"/>
      <c r="W1880" s="30"/>
      <c r="X1880" s="30"/>
      <c r="Y1880" s="29"/>
      <c r="Z1880" s="29"/>
      <c r="AA1880" s="30"/>
      <c r="AB1880" s="30"/>
      <c r="AC1880" s="30"/>
      <c r="AX1880" s="67"/>
      <c r="AY1880" s="67"/>
      <c r="AZ1880" s="67"/>
      <c r="BA1880" s="67"/>
      <c r="BB1880" s="67"/>
      <c r="BC1880" s="67"/>
      <c r="BD1880" s="67"/>
      <c r="BE1880" s="67"/>
      <c r="BF1880" s="67"/>
      <c r="BG1880" s="67"/>
      <c r="BH1880" s="67"/>
      <c r="BI1880" s="67"/>
      <c r="BJ1880" s="67"/>
      <c r="BK1880" s="67"/>
      <c r="BL1880" s="67"/>
      <c r="BM1880" s="67"/>
    </row>
    <row r="1881" spans="1:65" s="60" customFormat="1">
      <c r="A1881" s="35"/>
      <c r="B1881" s="31"/>
      <c r="C1881" s="61"/>
      <c r="D1881" s="35"/>
      <c r="E1881" s="38"/>
      <c r="F1881" s="36">
        <v>1.55</v>
      </c>
      <c r="G1881" s="36" t="s">
        <v>40</v>
      </c>
      <c r="H1881" s="36">
        <v>4</v>
      </c>
      <c r="I1881" s="36">
        <v>0.21199999999999999</v>
      </c>
      <c r="J1881" s="35"/>
      <c r="K1881" s="36"/>
      <c r="L1881" s="36"/>
      <c r="N1881" s="29"/>
      <c r="O1881" s="40"/>
      <c r="P1881" s="29"/>
      <c r="Q1881" s="29"/>
      <c r="R1881" s="40"/>
      <c r="S1881" s="30"/>
      <c r="T1881" s="30"/>
      <c r="U1881" s="30"/>
      <c r="V1881" s="30"/>
      <c r="W1881" s="30"/>
      <c r="X1881" s="30"/>
      <c r="Y1881" s="29"/>
      <c r="Z1881" s="29"/>
      <c r="AA1881" s="30"/>
      <c r="AB1881" s="30"/>
      <c r="AC1881" s="30"/>
      <c r="AX1881" s="67"/>
      <c r="AY1881" s="67"/>
      <c r="AZ1881" s="67"/>
      <c r="BA1881" s="67"/>
      <c r="BB1881" s="67"/>
      <c r="BC1881" s="67"/>
      <c r="BD1881" s="67"/>
      <c r="BE1881" s="67"/>
      <c r="BF1881" s="67"/>
      <c r="BG1881" s="67"/>
      <c r="BH1881" s="67"/>
      <c r="BI1881" s="67"/>
      <c r="BJ1881" s="67"/>
      <c r="BK1881" s="67"/>
      <c r="BL1881" s="67"/>
      <c r="BM1881" s="67"/>
    </row>
    <row r="1882" spans="1:65" s="60" customFormat="1">
      <c r="A1882" s="35"/>
      <c r="B1882" s="31"/>
      <c r="C1882" s="61"/>
      <c r="D1882" s="35"/>
      <c r="E1882" s="38"/>
      <c r="F1882" s="215">
        <v>1.85</v>
      </c>
      <c r="G1882" s="36" t="s">
        <v>40</v>
      </c>
      <c r="H1882" s="36">
        <v>4</v>
      </c>
      <c r="I1882" s="36">
        <v>0.28599999999999998</v>
      </c>
      <c r="J1882" s="35"/>
      <c r="K1882" s="36"/>
      <c r="L1882" s="36"/>
      <c r="N1882" s="29"/>
      <c r="O1882" s="40"/>
      <c r="P1882" s="29"/>
      <c r="Q1882" s="29"/>
      <c r="R1882" s="40"/>
      <c r="S1882" s="30"/>
      <c r="T1882" s="30"/>
      <c r="U1882" s="30"/>
      <c r="V1882" s="30"/>
      <c r="W1882" s="30"/>
      <c r="X1882" s="30"/>
      <c r="Y1882" s="29"/>
      <c r="Z1882" s="29"/>
      <c r="AA1882" s="30"/>
      <c r="AB1882" s="30"/>
      <c r="AC1882" s="30"/>
      <c r="AX1882" s="67"/>
      <c r="AY1882" s="67"/>
      <c r="AZ1882" s="67"/>
      <c r="BA1882" s="67"/>
      <c r="BB1882" s="67"/>
      <c r="BC1882" s="67"/>
      <c r="BD1882" s="67"/>
      <c r="BE1882" s="67"/>
      <c r="BF1882" s="67"/>
      <c r="BG1882" s="67"/>
      <c r="BH1882" s="67"/>
      <c r="BI1882" s="67"/>
      <c r="BJ1882" s="67"/>
      <c r="BK1882" s="67"/>
      <c r="BL1882" s="67"/>
      <c r="BM1882" s="67"/>
    </row>
    <row r="1883" spans="1:65" s="60" customFormat="1">
      <c r="A1883" s="35"/>
      <c r="B1883" s="31"/>
      <c r="C1883" s="61"/>
      <c r="D1883" s="35"/>
      <c r="E1883" s="38"/>
      <c r="F1883" s="36">
        <v>2.15</v>
      </c>
      <c r="G1883" s="36" t="s">
        <v>40</v>
      </c>
      <c r="H1883" s="36">
        <v>9</v>
      </c>
      <c r="I1883" s="36">
        <v>0.58899999999999997</v>
      </c>
      <c r="J1883" s="35"/>
      <c r="K1883" s="36"/>
      <c r="L1883" s="36"/>
      <c r="N1883" s="29"/>
      <c r="O1883" s="40"/>
      <c r="P1883" s="29"/>
      <c r="Q1883" s="29"/>
      <c r="R1883" s="40"/>
      <c r="S1883" s="30"/>
      <c r="T1883" s="30"/>
      <c r="U1883" s="30"/>
      <c r="V1883" s="30"/>
      <c r="W1883" s="30"/>
      <c r="X1883" s="30"/>
      <c r="Y1883" s="29"/>
      <c r="Z1883" s="29"/>
      <c r="AA1883" s="30"/>
      <c r="AB1883" s="30"/>
      <c r="AC1883" s="30"/>
      <c r="AX1883" s="67"/>
      <c r="AY1883" s="67"/>
      <c r="AZ1883" s="67"/>
      <c r="BA1883" s="67"/>
      <c r="BB1883" s="67"/>
      <c r="BC1883" s="67"/>
      <c r="BD1883" s="67"/>
      <c r="BE1883" s="67"/>
      <c r="BF1883" s="67"/>
      <c r="BG1883" s="67"/>
      <c r="BH1883" s="67"/>
      <c r="BI1883" s="67"/>
      <c r="BJ1883" s="67"/>
      <c r="BK1883" s="67"/>
      <c r="BL1883" s="67"/>
      <c r="BM1883" s="67"/>
    </row>
    <row r="1884" spans="1:65" s="60" customFormat="1">
      <c r="A1884" s="35"/>
      <c r="B1884" s="31"/>
      <c r="C1884" s="61"/>
      <c r="D1884" s="35"/>
      <c r="E1884" s="38"/>
      <c r="F1884" s="36">
        <v>1.25</v>
      </c>
      <c r="G1884" s="36" t="s">
        <v>30</v>
      </c>
      <c r="H1884" s="36">
        <v>3</v>
      </c>
      <c r="I1884" s="36">
        <v>0.21</v>
      </c>
      <c r="J1884" s="35"/>
      <c r="K1884" s="36"/>
      <c r="L1884" s="36"/>
      <c r="N1884" s="29"/>
      <c r="O1884" s="40"/>
      <c r="P1884" s="29"/>
      <c r="Q1884" s="29"/>
      <c r="R1884" s="40"/>
      <c r="S1884" s="30"/>
      <c r="T1884" s="30"/>
      <c r="U1884" s="30"/>
      <c r="V1884" s="30"/>
      <c r="W1884" s="30"/>
      <c r="X1884" s="30"/>
      <c r="Y1884" s="29"/>
      <c r="Z1884" s="29"/>
      <c r="AA1884" s="30"/>
      <c r="AB1884" s="30"/>
      <c r="AC1884" s="30"/>
      <c r="AX1884" s="67"/>
      <c r="AY1884" s="67"/>
      <c r="AZ1884" s="67"/>
      <c r="BA1884" s="67"/>
      <c r="BB1884" s="67"/>
      <c r="BC1884" s="67"/>
      <c r="BD1884" s="67"/>
      <c r="BE1884" s="67"/>
      <c r="BF1884" s="67"/>
      <c r="BG1884" s="67"/>
      <c r="BH1884" s="67"/>
      <c r="BI1884" s="67"/>
      <c r="BJ1884" s="67"/>
      <c r="BK1884" s="67"/>
      <c r="BL1884" s="67"/>
      <c r="BM1884" s="67"/>
    </row>
    <row r="1885" spans="1:65" s="60" customFormat="1">
      <c r="A1885" s="35"/>
      <c r="B1885" s="31"/>
      <c r="C1885" s="61"/>
      <c r="D1885" s="35"/>
      <c r="E1885" s="38"/>
      <c r="F1885" s="36">
        <v>1.85</v>
      </c>
      <c r="G1885" s="36" t="s">
        <v>30</v>
      </c>
      <c r="H1885" s="36">
        <v>3</v>
      </c>
      <c r="I1885" s="36">
        <v>0.442</v>
      </c>
      <c r="J1885" s="35"/>
      <c r="K1885" s="36"/>
      <c r="L1885" s="36"/>
      <c r="N1885" s="29"/>
      <c r="O1885" s="40"/>
      <c r="P1885" s="29"/>
      <c r="Q1885" s="29"/>
      <c r="R1885" s="40"/>
      <c r="S1885" s="30"/>
      <c r="T1885" s="30"/>
      <c r="U1885" s="30"/>
      <c r="V1885" s="30"/>
      <c r="W1885" s="30"/>
      <c r="X1885" s="30"/>
      <c r="Y1885" s="29"/>
      <c r="Z1885" s="29"/>
      <c r="AA1885" s="30"/>
      <c r="AB1885" s="30"/>
      <c r="AC1885" s="30"/>
      <c r="AX1885" s="67"/>
      <c r="AY1885" s="67"/>
      <c r="AZ1885" s="67"/>
      <c r="BA1885" s="67"/>
      <c r="BB1885" s="67"/>
      <c r="BC1885" s="67"/>
      <c r="BD1885" s="67"/>
      <c r="BE1885" s="67"/>
      <c r="BF1885" s="67"/>
      <c r="BG1885" s="67"/>
      <c r="BH1885" s="67"/>
      <c r="BI1885" s="67"/>
      <c r="BJ1885" s="67"/>
      <c r="BK1885" s="67"/>
      <c r="BL1885" s="67"/>
      <c r="BM1885" s="67"/>
    </row>
    <row r="1886" spans="1:65" s="60" customFormat="1">
      <c r="A1886" s="35"/>
      <c r="B1886" s="31"/>
      <c r="C1886" s="61"/>
      <c r="D1886" s="35"/>
      <c r="E1886" s="38"/>
      <c r="F1886" s="36">
        <v>2.15</v>
      </c>
      <c r="G1886" s="36" t="s">
        <v>30</v>
      </c>
      <c r="H1886" s="36">
        <v>4</v>
      </c>
      <c r="I1886" s="36">
        <v>0.53700000000000003</v>
      </c>
      <c r="J1886" s="35"/>
      <c r="K1886" s="36"/>
      <c r="L1886" s="36"/>
      <c r="N1886" s="29"/>
      <c r="O1886" s="40"/>
      <c r="P1886" s="29"/>
      <c r="Q1886" s="29"/>
      <c r="R1886" s="40"/>
      <c r="S1886" s="30"/>
      <c r="T1886" s="30"/>
      <c r="U1886" s="30"/>
      <c r="V1886" s="30"/>
      <c r="W1886" s="30"/>
      <c r="X1886" s="30"/>
      <c r="Y1886" s="29"/>
      <c r="Z1886" s="29"/>
      <c r="AA1886" s="30"/>
      <c r="AB1886" s="30"/>
      <c r="AC1886" s="30"/>
      <c r="AX1886" s="67"/>
      <c r="AY1886" s="67"/>
      <c r="AZ1886" s="67"/>
      <c r="BA1886" s="67"/>
      <c r="BB1886" s="67"/>
      <c r="BC1886" s="67"/>
      <c r="BD1886" s="67"/>
      <c r="BE1886" s="67"/>
      <c r="BF1886" s="67"/>
      <c r="BG1886" s="67"/>
      <c r="BH1886" s="67"/>
      <c r="BI1886" s="67"/>
      <c r="BJ1886" s="67"/>
      <c r="BK1886" s="67"/>
      <c r="BL1886" s="67"/>
      <c r="BM1886" s="67"/>
    </row>
    <row r="1887" spans="1:65" s="60" customFormat="1">
      <c r="A1887" s="35"/>
      <c r="B1887" s="31"/>
      <c r="C1887" s="61"/>
      <c r="D1887" s="35"/>
      <c r="E1887" s="38"/>
      <c r="F1887" s="36">
        <v>2.4500000000000002</v>
      </c>
      <c r="G1887" s="36" t="s">
        <v>30</v>
      </c>
      <c r="H1887" s="36">
        <v>1</v>
      </c>
      <c r="I1887" s="36">
        <v>0.159</v>
      </c>
      <c r="J1887" s="35"/>
      <c r="K1887" s="36"/>
      <c r="L1887" s="36"/>
      <c r="N1887" s="29"/>
      <c r="O1887" s="40"/>
      <c r="P1887" s="29"/>
      <c r="Q1887" s="29"/>
      <c r="R1887" s="40"/>
      <c r="S1887" s="30"/>
      <c r="T1887" s="30"/>
      <c r="U1887" s="30"/>
      <c r="V1887" s="30"/>
      <c r="W1887" s="30"/>
      <c r="X1887" s="30"/>
      <c r="Y1887" s="29"/>
      <c r="Z1887" s="29"/>
      <c r="AA1887" s="30"/>
      <c r="AB1887" s="30"/>
      <c r="AC1887" s="30"/>
      <c r="AX1887" s="67"/>
      <c r="AY1887" s="67"/>
      <c r="AZ1887" s="67"/>
      <c r="BA1887" s="67"/>
      <c r="BB1887" s="67"/>
      <c r="BC1887" s="67"/>
      <c r="BD1887" s="67"/>
      <c r="BE1887" s="67"/>
      <c r="BF1887" s="67"/>
      <c r="BG1887" s="67"/>
      <c r="BH1887" s="67"/>
      <c r="BI1887" s="67"/>
      <c r="BJ1887" s="67"/>
      <c r="BK1887" s="67"/>
      <c r="BL1887" s="67"/>
      <c r="BM1887" s="67"/>
    </row>
    <row r="1888" spans="1:65" s="60" customFormat="1">
      <c r="A1888" s="35"/>
      <c r="B1888" s="31"/>
      <c r="C1888" s="61"/>
      <c r="D1888" s="35"/>
      <c r="E1888" s="38"/>
      <c r="F1888" s="36">
        <v>0.95</v>
      </c>
      <c r="G1888" s="36" t="s">
        <v>31</v>
      </c>
      <c r="H1888" s="36">
        <v>1</v>
      </c>
      <c r="I1888" s="36">
        <v>0.14299999999999999</v>
      </c>
      <c r="J1888" s="35"/>
      <c r="K1888" s="36"/>
      <c r="L1888" s="36"/>
      <c r="N1888" s="29"/>
      <c r="O1888" s="40"/>
      <c r="P1888" s="29"/>
      <c r="Q1888" s="29"/>
      <c r="R1888" s="40"/>
      <c r="S1888" s="30"/>
      <c r="T1888" s="30"/>
      <c r="U1888" s="30"/>
      <c r="V1888" s="30"/>
      <c r="W1888" s="30"/>
      <c r="X1888" s="30"/>
      <c r="Y1888" s="29"/>
      <c r="Z1888" s="29"/>
      <c r="AA1888" s="30"/>
      <c r="AB1888" s="30"/>
      <c r="AC1888" s="30"/>
      <c r="AX1888" s="67"/>
      <c r="AY1888" s="67"/>
      <c r="AZ1888" s="67"/>
      <c r="BA1888" s="67"/>
      <c r="BB1888" s="67"/>
      <c r="BC1888" s="67"/>
      <c r="BD1888" s="67"/>
      <c r="BE1888" s="67"/>
      <c r="BF1888" s="67"/>
      <c r="BG1888" s="67"/>
      <c r="BH1888" s="67"/>
      <c r="BI1888" s="67"/>
      <c r="BJ1888" s="67"/>
      <c r="BK1888" s="67"/>
      <c r="BL1888" s="67"/>
      <c r="BM1888" s="67"/>
    </row>
    <row r="1889" spans="1:65" s="60" customFormat="1">
      <c r="A1889" s="35"/>
      <c r="B1889" s="31"/>
      <c r="C1889" s="61"/>
      <c r="D1889" s="35"/>
      <c r="E1889" s="38"/>
      <c r="F1889" s="36">
        <v>1.55</v>
      </c>
      <c r="G1889" s="36" t="s">
        <v>31</v>
      </c>
      <c r="H1889" s="36">
        <v>1</v>
      </c>
      <c r="I1889" s="36">
        <v>0.19</v>
      </c>
      <c r="J1889" s="35"/>
      <c r="K1889" s="36"/>
      <c r="L1889" s="36"/>
      <c r="N1889" s="29"/>
      <c r="O1889" s="40"/>
      <c r="P1889" s="29"/>
      <c r="Q1889" s="29"/>
      <c r="R1889" s="40"/>
      <c r="S1889" s="30"/>
      <c r="T1889" s="30"/>
      <c r="U1889" s="30"/>
      <c r="V1889" s="30"/>
      <c r="W1889" s="30"/>
      <c r="X1889" s="30"/>
      <c r="Y1889" s="29"/>
      <c r="Z1889" s="29"/>
      <c r="AA1889" s="30"/>
      <c r="AB1889" s="30"/>
      <c r="AC1889" s="30"/>
      <c r="AX1889" s="67"/>
      <c r="AY1889" s="67"/>
      <c r="AZ1889" s="67"/>
      <c r="BA1889" s="67"/>
      <c r="BB1889" s="67"/>
      <c r="BC1889" s="67"/>
      <c r="BD1889" s="67"/>
      <c r="BE1889" s="67"/>
      <c r="BF1889" s="67"/>
      <c r="BG1889" s="67"/>
      <c r="BH1889" s="67"/>
      <c r="BI1889" s="67"/>
      <c r="BJ1889" s="67"/>
      <c r="BK1889" s="67"/>
      <c r="BL1889" s="67"/>
      <c r="BM1889" s="67"/>
    </row>
    <row r="1890" spans="1:65" s="60" customFormat="1">
      <c r="A1890" s="35"/>
      <c r="B1890" s="31"/>
      <c r="C1890" s="61"/>
      <c r="D1890" s="35"/>
      <c r="E1890" s="38"/>
      <c r="F1890" s="36">
        <v>1.25</v>
      </c>
      <c r="G1890" s="36" t="s">
        <v>37</v>
      </c>
      <c r="H1890" s="36">
        <v>1</v>
      </c>
      <c r="I1890" s="36">
        <v>0.34799999999999998</v>
      </c>
      <c r="J1890" s="35"/>
      <c r="K1890" s="36"/>
      <c r="L1890" s="36"/>
      <c r="N1890" s="29"/>
      <c r="O1890" s="40"/>
      <c r="P1890" s="29"/>
      <c r="Q1890" s="29"/>
      <c r="R1890" s="40"/>
      <c r="S1890" s="30"/>
      <c r="T1890" s="30"/>
      <c r="U1890" s="30"/>
      <c r="V1890" s="30"/>
      <c r="W1890" s="30"/>
      <c r="X1890" s="30"/>
      <c r="Y1890" s="29"/>
      <c r="Z1890" s="29"/>
      <c r="AA1890" s="30"/>
      <c r="AB1890" s="30"/>
      <c r="AC1890" s="30"/>
      <c r="AX1890" s="67"/>
      <c r="AY1890" s="67"/>
      <c r="AZ1890" s="67"/>
      <c r="BA1890" s="67"/>
      <c r="BB1890" s="67"/>
      <c r="BC1890" s="67"/>
      <c r="BD1890" s="67"/>
      <c r="BE1890" s="67"/>
      <c r="BF1890" s="67"/>
      <c r="BG1890" s="67"/>
      <c r="BH1890" s="67"/>
      <c r="BI1890" s="67"/>
      <c r="BJ1890" s="67"/>
      <c r="BK1890" s="67"/>
      <c r="BL1890" s="67"/>
      <c r="BM1890" s="67"/>
    </row>
    <row r="1891" spans="1:65" s="60" customFormat="1">
      <c r="A1891" s="35"/>
      <c r="B1891" s="31"/>
      <c r="C1891" s="61"/>
      <c r="D1891" s="35"/>
      <c r="E1891" s="38"/>
      <c r="F1891" s="36">
        <v>2.15</v>
      </c>
      <c r="G1891" s="36" t="s">
        <v>37</v>
      </c>
      <c r="H1891" s="36">
        <v>1</v>
      </c>
      <c r="I1891" s="36">
        <v>0.70499999999999996</v>
      </c>
      <c r="J1891" s="35"/>
      <c r="K1891" s="36"/>
      <c r="L1891" s="36"/>
      <c r="N1891" s="29"/>
      <c r="O1891" s="40"/>
      <c r="P1891" s="29"/>
      <c r="Q1891" s="29"/>
      <c r="R1891" s="40"/>
      <c r="S1891" s="30"/>
      <c r="T1891" s="30"/>
      <c r="U1891" s="30"/>
      <c r="V1891" s="30"/>
      <c r="W1891" s="30"/>
      <c r="X1891" s="30"/>
      <c r="Y1891" s="29"/>
      <c r="Z1891" s="29"/>
      <c r="AA1891" s="30"/>
      <c r="AB1891" s="30"/>
      <c r="AC1891" s="30"/>
      <c r="AX1891" s="67"/>
      <c r="AY1891" s="67"/>
      <c r="AZ1891" s="67"/>
      <c r="BA1891" s="67"/>
      <c r="BB1891" s="67"/>
      <c r="BC1891" s="67"/>
      <c r="BD1891" s="67"/>
      <c r="BE1891" s="67"/>
      <c r="BF1891" s="67"/>
      <c r="BG1891" s="67"/>
      <c r="BH1891" s="67"/>
      <c r="BI1891" s="67"/>
      <c r="BJ1891" s="67"/>
      <c r="BK1891" s="67"/>
      <c r="BL1891" s="67"/>
      <c r="BM1891" s="67"/>
    </row>
    <row r="1892" spans="1:65" s="60" customFormat="1">
      <c r="A1892" s="35">
        <v>147</v>
      </c>
      <c r="B1892" s="31" t="s">
        <v>339</v>
      </c>
      <c r="C1892" s="61" t="s">
        <v>340</v>
      </c>
      <c r="D1892" s="35" t="s">
        <v>344</v>
      </c>
      <c r="E1892" s="38" t="s">
        <v>0</v>
      </c>
      <c r="F1892" s="36"/>
      <c r="G1892" s="35" t="s">
        <v>4</v>
      </c>
      <c r="H1892" s="35">
        <v>76</v>
      </c>
      <c r="I1892" s="35">
        <v>5.0309999999999997</v>
      </c>
      <c r="J1892" s="35">
        <v>4044</v>
      </c>
      <c r="K1892" s="36"/>
      <c r="L1892" s="36"/>
      <c r="N1892" s="29"/>
      <c r="O1892" s="40"/>
      <c r="P1892" s="29"/>
      <c r="Q1892" s="29"/>
      <c r="R1892" s="40"/>
      <c r="S1892" s="30"/>
      <c r="T1892" s="30"/>
      <c r="U1892" s="30"/>
      <c r="V1892" s="30"/>
      <c r="W1892" s="30"/>
      <c r="X1892" s="30"/>
      <c r="Y1892" s="29"/>
      <c r="Z1892" s="29"/>
      <c r="AA1892" s="30"/>
      <c r="AB1892" s="30"/>
      <c r="AC1892" s="30"/>
      <c r="AX1892" s="67"/>
      <c r="AY1892" s="67"/>
      <c r="AZ1892" s="67"/>
      <c r="BA1892" s="67"/>
      <c r="BB1892" s="67"/>
      <c r="BC1892" s="67"/>
      <c r="BD1892" s="67"/>
      <c r="BE1892" s="67"/>
      <c r="BF1892" s="67"/>
      <c r="BG1892" s="67"/>
      <c r="BH1892" s="67"/>
      <c r="BI1892" s="67"/>
      <c r="BJ1892" s="67"/>
      <c r="BK1892" s="67"/>
      <c r="BL1892" s="67"/>
      <c r="BM1892" s="67"/>
    </row>
    <row r="1893" spans="1:65" s="60" customFormat="1" ht="15">
      <c r="A1893" s="228"/>
      <c r="B1893" s="229"/>
      <c r="C1893" s="228"/>
      <c r="D1893" s="228"/>
      <c r="E1893" s="229"/>
      <c r="F1893" s="189"/>
      <c r="G1893" s="190"/>
      <c r="H1893" s="186"/>
      <c r="I1893" s="186"/>
      <c r="J1893" s="186"/>
      <c r="K1893" s="189"/>
      <c r="L1893" s="189"/>
      <c r="N1893" s="29"/>
      <c r="O1893" s="40"/>
      <c r="P1893" s="29"/>
      <c r="Q1893" s="29"/>
      <c r="R1893" s="40"/>
      <c r="S1893" s="30"/>
      <c r="T1893" s="30"/>
      <c r="U1893" s="30"/>
      <c r="V1893" s="30"/>
      <c r="W1893" s="30"/>
      <c r="X1893" s="30"/>
      <c r="Y1893" s="29"/>
      <c r="Z1893" s="29"/>
      <c r="AA1893" s="30"/>
      <c r="AB1893" s="30"/>
      <c r="AC1893" s="30"/>
      <c r="AX1893" s="67"/>
      <c r="AY1893" s="67"/>
      <c r="AZ1893" s="67"/>
      <c r="BA1893" s="67"/>
      <c r="BB1893" s="67"/>
      <c r="BC1893" s="67"/>
      <c r="BD1893" s="67"/>
      <c r="BE1893" s="67"/>
      <c r="BF1893" s="67"/>
      <c r="BG1893" s="67"/>
      <c r="BH1893" s="67"/>
      <c r="BI1893" s="67"/>
      <c r="BJ1893" s="67"/>
      <c r="BK1893" s="67"/>
      <c r="BL1893" s="67"/>
      <c r="BM1893" s="67"/>
    </row>
    <row r="1894" spans="1:65" s="60" customFormat="1">
      <c r="A1894" s="169"/>
      <c r="B1894" s="181"/>
      <c r="C1894" s="169"/>
      <c r="D1894" s="169"/>
      <c r="E1894" s="182"/>
      <c r="F1894" s="178"/>
      <c r="G1894" s="178"/>
      <c r="H1894" s="178"/>
      <c r="I1894" s="178"/>
      <c r="J1894" s="35"/>
      <c r="K1894" s="36"/>
      <c r="L1894" s="36"/>
      <c r="AG1894" s="67"/>
      <c r="AH1894" s="67"/>
      <c r="AI1894" s="67"/>
      <c r="AJ1894" s="67"/>
      <c r="AK1894" s="67"/>
      <c r="AL1894" s="67"/>
      <c r="AM1894" s="67"/>
      <c r="AN1894" s="67"/>
      <c r="AO1894" s="67"/>
      <c r="AP1894" s="67"/>
      <c r="AQ1894" s="67"/>
      <c r="AR1894" s="67"/>
      <c r="AS1894" s="67"/>
      <c r="AT1894" s="67"/>
      <c r="AU1894" s="67"/>
      <c r="AV1894" s="67"/>
    </row>
    <row r="1895" spans="1:65" s="60" customFormat="1">
      <c r="A1895" s="169"/>
      <c r="B1895" s="181"/>
      <c r="C1895" s="169"/>
      <c r="D1895" s="169"/>
      <c r="E1895" s="182"/>
      <c r="F1895" s="178">
        <v>1.55</v>
      </c>
      <c r="G1895" s="178" t="s">
        <v>39</v>
      </c>
      <c r="H1895" s="178">
        <v>3</v>
      </c>
      <c r="I1895" s="178">
        <v>4.3999999999999997E-2</v>
      </c>
      <c r="J1895" s="35"/>
      <c r="K1895" s="36"/>
      <c r="L1895" s="36"/>
      <c r="AG1895" s="67"/>
      <c r="AH1895" s="67"/>
      <c r="AI1895" s="67"/>
      <c r="AJ1895" s="67"/>
      <c r="AK1895" s="67"/>
      <c r="AL1895" s="67"/>
      <c r="AM1895" s="67"/>
      <c r="AN1895" s="67"/>
      <c r="AO1895" s="67"/>
      <c r="AP1895" s="67"/>
      <c r="AQ1895" s="67"/>
      <c r="AR1895" s="67"/>
      <c r="AS1895" s="67"/>
      <c r="AT1895" s="67"/>
      <c r="AU1895" s="67"/>
      <c r="AV1895" s="67"/>
    </row>
    <row r="1896" spans="1:65" s="60" customFormat="1">
      <c r="A1896" s="169"/>
      <c r="B1896" s="181"/>
      <c r="C1896" s="169"/>
      <c r="D1896" s="169"/>
      <c r="E1896" s="182"/>
      <c r="F1896" s="178">
        <v>1.85</v>
      </c>
      <c r="G1896" s="178" t="s">
        <v>39</v>
      </c>
      <c r="H1896" s="178">
        <v>3</v>
      </c>
      <c r="I1896" s="178">
        <v>6.4000000000000001E-2</v>
      </c>
      <c r="J1896" s="35"/>
      <c r="K1896" s="36"/>
      <c r="L1896" s="36"/>
      <c r="AG1896" s="67"/>
      <c r="AH1896" s="67"/>
      <c r="AI1896" s="67"/>
      <c r="AJ1896" s="67"/>
      <c r="AK1896" s="67"/>
      <c r="AL1896" s="67"/>
      <c r="AM1896" s="67"/>
      <c r="AN1896" s="67"/>
      <c r="AO1896" s="67"/>
      <c r="AP1896" s="67"/>
      <c r="AQ1896" s="67"/>
      <c r="AR1896" s="67"/>
      <c r="AS1896" s="67"/>
      <c r="AT1896" s="67"/>
      <c r="AU1896" s="67"/>
      <c r="AV1896" s="67"/>
    </row>
    <row r="1897" spans="1:65" s="60" customFormat="1">
      <c r="A1897" s="169"/>
      <c r="B1897" s="181"/>
      <c r="C1897" s="169"/>
      <c r="D1897" s="169"/>
      <c r="E1897" s="182"/>
      <c r="F1897" s="178">
        <v>2.15</v>
      </c>
      <c r="G1897" s="178" t="s">
        <v>39</v>
      </c>
      <c r="H1897" s="178">
        <v>8</v>
      </c>
      <c r="I1897" s="178">
        <v>0.16500000000000001</v>
      </c>
      <c r="J1897" s="35"/>
      <c r="K1897" s="36"/>
      <c r="L1897" s="36"/>
      <c r="AG1897" s="67"/>
      <c r="AH1897" s="67"/>
      <c r="AI1897" s="67"/>
      <c r="AJ1897" s="67"/>
      <c r="AK1897" s="67"/>
      <c r="AL1897" s="67"/>
      <c r="AM1897" s="67"/>
      <c r="AN1897" s="67"/>
      <c r="AO1897" s="67"/>
      <c r="AP1897" s="67"/>
      <c r="AQ1897" s="67"/>
      <c r="AR1897" s="67"/>
      <c r="AS1897" s="67"/>
      <c r="AT1897" s="67"/>
      <c r="AU1897" s="67"/>
      <c r="AV1897" s="67"/>
    </row>
    <row r="1898" spans="1:65" s="60" customFormat="1">
      <c r="A1898" s="169"/>
      <c r="B1898" s="181"/>
      <c r="C1898" s="169"/>
      <c r="D1898" s="169"/>
      <c r="E1898" s="182"/>
      <c r="F1898" s="178">
        <v>2.4500000000000002</v>
      </c>
      <c r="G1898" s="178" t="s">
        <v>39</v>
      </c>
      <c r="H1898" s="178">
        <v>4</v>
      </c>
      <c r="I1898" s="178">
        <v>7.6999999999999999E-2</v>
      </c>
      <c r="J1898" s="35"/>
      <c r="K1898" s="36"/>
      <c r="L1898" s="36"/>
      <c r="AG1898" s="67"/>
      <c r="AH1898" s="67"/>
      <c r="AI1898" s="67"/>
      <c r="AJ1898" s="67"/>
      <c r="AK1898" s="67"/>
      <c r="AL1898" s="67"/>
      <c r="AM1898" s="67"/>
      <c r="AN1898" s="67"/>
      <c r="AO1898" s="67"/>
      <c r="AP1898" s="67"/>
      <c r="AQ1898" s="67"/>
      <c r="AR1898" s="67"/>
      <c r="AS1898" s="67"/>
      <c r="AT1898" s="67"/>
      <c r="AU1898" s="67"/>
      <c r="AV1898" s="67"/>
    </row>
    <row r="1899" spans="1:65" s="60" customFormat="1">
      <c r="A1899" s="169"/>
      <c r="B1899" s="181"/>
      <c r="C1899" s="169"/>
      <c r="D1899" s="169"/>
      <c r="E1899" s="182"/>
      <c r="F1899" s="178">
        <v>1.55</v>
      </c>
      <c r="G1899" s="178" t="s">
        <v>40</v>
      </c>
      <c r="H1899" s="178">
        <v>5</v>
      </c>
      <c r="I1899" s="178">
        <v>0.27400000000000002</v>
      </c>
      <c r="J1899" s="35"/>
      <c r="K1899" s="36"/>
      <c r="L1899" s="36"/>
      <c r="AG1899" s="67"/>
      <c r="AH1899" s="67"/>
      <c r="AI1899" s="67"/>
      <c r="AJ1899" s="67"/>
      <c r="AK1899" s="67"/>
      <c r="AL1899" s="67"/>
      <c r="AM1899" s="67"/>
      <c r="AN1899" s="67"/>
      <c r="AO1899" s="67"/>
      <c r="AP1899" s="67"/>
      <c r="AQ1899" s="67"/>
      <c r="AR1899" s="67"/>
      <c r="AS1899" s="67"/>
      <c r="AT1899" s="67"/>
      <c r="AU1899" s="67"/>
      <c r="AV1899" s="67"/>
    </row>
    <row r="1900" spans="1:65" s="60" customFormat="1">
      <c r="A1900" s="169"/>
      <c r="B1900" s="181"/>
      <c r="C1900" s="169"/>
      <c r="D1900" s="169"/>
      <c r="E1900" s="182"/>
      <c r="F1900" s="178">
        <v>1.85</v>
      </c>
      <c r="G1900" s="178" t="s">
        <v>40</v>
      </c>
      <c r="H1900" s="178">
        <v>3</v>
      </c>
      <c r="I1900" s="178">
        <v>0.184</v>
      </c>
      <c r="J1900" s="35"/>
      <c r="K1900" s="36"/>
      <c r="L1900" s="36"/>
      <c r="AG1900" s="67"/>
      <c r="AH1900" s="67"/>
      <c r="AI1900" s="67"/>
      <c r="AJ1900" s="67"/>
      <c r="AK1900" s="67"/>
      <c r="AL1900" s="67"/>
      <c r="AM1900" s="67"/>
      <c r="AN1900" s="67"/>
      <c r="AO1900" s="67"/>
      <c r="AP1900" s="67"/>
      <c r="AQ1900" s="67"/>
      <c r="AR1900" s="67"/>
      <c r="AS1900" s="67"/>
      <c r="AT1900" s="67"/>
      <c r="AU1900" s="67"/>
      <c r="AV1900" s="67"/>
    </row>
    <row r="1901" spans="1:65" s="60" customFormat="1">
      <c r="A1901" s="169"/>
      <c r="B1901" s="181"/>
      <c r="C1901" s="169"/>
      <c r="D1901" s="169"/>
      <c r="E1901" s="182"/>
      <c r="F1901" s="178">
        <v>2.15</v>
      </c>
      <c r="G1901" s="178" t="s">
        <v>40</v>
      </c>
      <c r="H1901" s="178">
        <v>6</v>
      </c>
      <c r="I1901" s="178">
        <v>0.42199999999999999</v>
      </c>
      <c r="J1901" s="35"/>
      <c r="K1901" s="36"/>
      <c r="L1901" s="36"/>
      <c r="AG1901" s="67"/>
      <c r="AH1901" s="67"/>
      <c r="AI1901" s="67"/>
      <c r="AJ1901" s="67"/>
      <c r="AK1901" s="67"/>
      <c r="AL1901" s="67"/>
      <c r="AM1901" s="67"/>
      <c r="AN1901" s="67"/>
      <c r="AO1901" s="67"/>
      <c r="AP1901" s="67"/>
      <c r="AQ1901" s="67"/>
      <c r="AR1901" s="67"/>
      <c r="AS1901" s="67"/>
      <c r="AT1901" s="67"/>
      <c r="AU1901" s="67"/>
      <c r="AV1901" s="67"/>
    </row>
    <row r="1902" spans="1:65" s="60" customFormat="1">
      <c r="A1902" s="169"/>
      <c r="B1902" s="181"/>
      <c r="C1902" s="169"/>
      <c r="D1902" s="169"/>
      <c r="E1902" s="182"/>
      <c r="F1902" s="178">
        <v>2.4500000000000002</v>
      </c>
      <c r="G1902" s="178" t="s">
        <v>40</v>
      </c>
      <c r="H1902" s="178">
        <v>2</v>
      </c>
      <c r="I1902" s="178">
        <v>8.7999999999999995E-2</v>
      </c>
      <c r="J1902" s="35"/>
      <c r="K1902" s="36"/>
      <c r="L1902" s="36"/>
      <c r="AG1902" s="67"/>
      <c r="AH1902" s="67"/>
      <c r="AI1902" s="67"/>
      <c r="AJ1902" s="67"/>
      <c r="AK1902" s="67"/>
      <c r="AL1902" s="67"/>
      <c r="AM1902" s="67"/>
      <c r="AN1902" s="67"/>
      <c r="AO1902" s="67"/>
      <c r="AP1902" s="67"/>
      <c r="AQ1902" s="67"/>
      <c r="AR1902" s="67"/>
      <c r="AS1902" s="67"/>
      <c r="AT1902" s="67"/>
      <c r="AU1902" s="67"/>
      <c r="AV1902" s="67"/>
    </row>
    <row r="1903" spans="1:65" s="60" customFormat="1">
      <c r="A1903" s="169"/>
      <c r="B1903" s="181"/>
      <c r="C1903" s="169"/>
      <c r="D1903" s="169"/>
      <c r="E1903" s="182"/>
      <c r="F1903" s="178">
        <v>1.55</v>
      </c>
      <c r="G1903" s="178" t="s">
        <v>30</v>
      </c>
      <c r="H1903" s="178">
        <v>1</v>
      </c>
      <c r="I1903" s="178">
        <v>0.10100000000000001</v>
      </c>
      <c r="J1903" s="35"/>
      <c r="K1903" s="36"/>
      <c r="L1903" s="36"/>
      <c r="AG1903" s="67"/>
      <c r="AH1903" s="67"/>
      <c r="AI1903" s="67"/>
      <c r="AJ1903" s="67"/>
      <c r="AK1903" s="67"/>
      <c r="AL1903" s="67"/>
      <c r="AM1903" s="67"/>
      <c r="AN1903" s="67"/>
      <c r="AO1903" s="67"/>
      <c r="AP1903" s="67"/>
      <c r="AQ1903" s="67"/>
      <c r="AR1903" s="67"/>
      <c r="AS1903" s="67"/>
      <c r="AT1903" s="67"/>
      <c r="AU1903" s="67"/>
      <c r="AV1903" s="67"/>
    </row>
    <row r="1904" spans="1:65" s="60" customFormat="1">
      <c r="A1904" s="169"/>
      <c r="B1904" s="181"/>
      <c r="C1904" s="169"/>
      <c r="D1904" s="169"/>
      <c r="E1904" s="182"/>
      <c r="F1904" s="178">
        <v>1.85</v>
      </c>
      <c r="G1904" s="178" t="s">
        <v>30</v>
      </c>
      <c r="H1904" s="178">
        <v>2</v>
      </c>
      <c r="I1904" s="178">
        <v>0.26200000000000001</v>
      </c>
      <c r="J1904" s="35"/>
      <c r="K1904" s="36"/>
      <c r="L1904" s="36"/>
      <c r="AG1904" s="67"/>
      <c r="AH1904" s="67"/>
      <c r="AI1904" s="67"/>
      <c r="AJ1904" s="67"/>
      <c r="AK1904" s="67"/>
      <c r="AL1904" s="67"/>
      <c r="AM1904" s="67"/>
      <c r="AN1904" s="67"/>
      <c r="AO1904" s="67"/>
      <c r="AP1904" s="67"/>
      <c r="AQ1904" s="67"/>
      <c r="AR1904" s="67"/>
      <c r="AS1904" s="67"/>
      <c r="AT1904" s="67"/>
      <c r="AU1904" s="67"/>
      <c r="AV1904" s="67"/>
    </row>
    <row r="1905" spans="1:65" s="60" customFormat="1">
      <c r="A1905" s="169"/>
      <c r="B1905" s="181"/>
      <c r="C1905" s="169"/>
      <c r="D1905" s="169"/>
      <c r="E1905" s="182"/>
      <c r="F1905" s="178">
        <v>0.95</v>
      </c>
      <c r="G1905" s="178" t="s">
        <v>31</v>
      </c>
      <c r="H1905" s="178">
        <v>1</v>
      </c>
      <c r="I1905" s="178">
        <v>0.126</v>
      </c>
      <c r="J1905" s="35"/>
      <c r="K1905" s="36"/>
      <c r="L1905" s="36"/>
      <c r="AG1905" s="67"/>
      <c r="AH1905" s="67"/>
      <c r="AI1905" s="67"/>
      <c r="AJ1905" s="67"/>
      <c r="AK1905" s="67"/>
      <c r="AL1905" s="67"/>
      <c r="AM1905" s="67"/>
      <c r="AN1905" s="67"/>
      <c r="AO1905" s="67"/>
      <c r="AP1905" s="67"/>
      <c r="AQ1905" s="67"/>
      <c r="AR1905" s="67"/>
      <c r="AS1905" s="67"/>
      <c r="AT1905" s="67"/>
      <c r="AU1905" s="67"/>
      <c r="AV1905" s="67"/>
    </row>
    <row r="1906" spans="1:65" s="60" customFormat="1">
      <c r="A1906" s="169"/>
      <c r="B1906" s="181"/>
      <c r="C1906" s="169"/>
      <c r="D1906" s="169"/>
      <c r="E1906" s="182"/>
      <c r="F1906" s="178">
        <v>2.4500000000000002</v>
      </c>
      <c r="G1906" s="178" t="s">
        <v>31</v>
      </c>
      <c r="H1906" s="178">
        <v>1</v>
      </c>
      <c r="I1906" s="178">
        <v>0.29199999999999998</v>
      </c>
      <c r="J1906" s="35"/>
      <c r="K1906" s="36"/>
      <c r="L1906" s="36"/>
      <c r="AG1906" s="67"/>
      <c r="AH1906" s="67"/>
      <c r="AI1906" s="67"/>
      <c r="AJ1906" s="67"/>
      <c r="AK1906" s="67"/>
      <c r="AL1906" s="67"/>
      <c r="AM1906" s="67"/>
      <c r="AN1906" s="67"/>
      <c r="AO1906" s="67"/>
      <c r="AP1906" s="67"/>
      <c r="AQ1906" s="67"/>
      <c r="AR1906" s="67"/>
      <c r="AS1906" s="67"/>
      <c r="AT1906" s="67"/>
      <c r="AU1906" s="67"/>
      <c r="AV1906" s="67"/>
    </row>
    <row r="1907" spans="1:65" s="60" customFormat="1">
      <c r="A1907" s="169"/>
      <c r="B1907" s="181"/>
      <c r="C1907" s="169"/>
      <c r="D1907" s="169"/>
      <c r="E1907" s="182"/>
      <c r="F1907" s="178">
        <v>2.15</v>
      </c>
      <c r="G1907" s="178" t="s">
        <v>38</v>
      </c>
      <c r="H1907" s="178">
        <v>1</v>
      </c>
      <c r="I1907" s="178">
        <v>0.48</v>
      </c>
      <c r="J1907" s="35"/>
      <c r="K1907" s="36"/>
      <c r="L1907" s="36"/>
      <c r="AG1907" s="67"/>
      <c r="AH1907" s="67"/>
      <c r="AI1907" s="67"/>
      <c r="AJ1907" s="67"/>
      <c r="AK1907" s="67"/>
      <c r="AL1907" s="67"/>
      <c r="AM1907" s="67"/>
      <c r="AN1907" s="67"/>
      <c r="AO1907" s="67"/>
      <c r="AP1907" s="67"/>
      <c r="AQ1907" s="67"/>
      <c r="AR1907" s="67"/>
      <c r="AS1907" s="67"/>
      <c r="AT1907" s="67"/>
      <c r="AU1907" s="67"/>
      <c r="AV1907" s="67"/>
    </row>
    <row r="1908" spans="1:65" s="60" customFormat="1">
      <c r="A1908" s="169"/>
      <c r="B1908" s="181"/>
      <c r="C1908" s="169"/>
      <c r="D1908" s="169"/>
      <c r="E1908" s="182"/>
      <c r="F1908" s="178">
        <v>2.4500000000000002</v>
      </c>
      <c r="G1908" s="178" t="s">
        <v>126</v>
      </c>
      <c r="H1908" s="178">
        <v>1</v>
      </c>
      <c r="I1908" s="178">
        <v>1.4059999999999999</v>
      </c>
      <c r="J1908" s="35"/>
      <c r="K1908" s="36"/>
      <c r="L1908" s="36"/>
      <c r="AG1908" s="67"/>
      <c r="AH1908" s="67"/>
      <c r="AI1908" s="67"/>
      <c r="AJ1908" s="67"/>
      <c r="AK1908" s="67"/>
      <c r="AL1908" s="67"/>
      <c r="AM1908" s="67"/>
      <c r="AN1908" s="67"/>
      <c r="AO1908" s="67"/>
      <c r="AP1908" s="67"/>
      <c r="AQ1908" s="67"/>
      <c r="AR1908" s="67"/>
      <c r="AS1908" s="67"/>
      <c r="AT1908" s="67"/>
      <c r="AU1908" s="67"/>
      <c r="AV1908" s="67"/>
    </row>
    <row r="1909" spans="1:65" s="60" customFormat="1">
      <c r="A1909" s="169">
        <v>148</v>
      </c>
      <c r="B1909" s="181" t="s">
        <v>345</v>
      </c>
      <c r="C1909" s="169" t="s">
        <v>346</v>
      </c>
      <c r="D1909" s="169" t="s">
        <v>347</v>
      </c>
      <c r="E1909" s="182" t="s">
        <v>348</v>
      </c>
      <c r="F1909" s="178"/>
      <c r="G1909" s="183" t="s">
        <v>4</v>
      </c>
      <c r="H1909" s="169">
        <v>41</v>
      </c>
      <c r="I1909" s="169">
        <v>3.9849999999999994</v>
      </c>
      <c r="J1909" s="35">
        <v>802</v>
      </c>
      <c r="K1909" s="36"/>
      <c r="L1909" s="36"/>
      <c r="AG1909" s="67"/>
      <c r="AH1909" s="67"/>
      <c r="AI1909" s="67"/>
      <c r="AJ1909" s="67"/>
      <c r="AK1909" s="67"/>
      <c r="AL1909" s="67"/>
      <c r="AM1909" s="67"/>
      <c r="AN1909" s="67"/>
      <c r="AO1909" s="67"/>
      <c r="AP1909" s="67"/>
      <c r="AQ1909" s="67"/>
      <c r="AR1909" s="67"/>
      <c r="AS1909" s="67"/>
      <c r="AT1909" s="67"/>
      <c r="AU1909" s="67"/>
      <c r="AV1909" s="67"/>
    </row>
    <row r="1910" spans="1:65" s="60" customFormat="1" ht="15">
      <c r="A1910" s="228"/>
      <c r="B1910" s="229"/>
      <c r="C1910" s="228"/>
      <c r="D1910" s="228"/>
      <c r="E1910" s="229"/>
      <c r="F1910" s="189"/>
      <c r="G1910" s="190"/>
      <c r="H1910" s="186"/>
      <c r="I1910" s="186"/>
      <c r="J1910" s="186"/>
      <c r="K1910" s="189"/>
      <c r="L1910" s="189"/>
      <c r="N1910" s="29"/>
      <c r="O1910" s="40"/>
      <c r="P1910" s="29"/>
      <c r="Q1910" s="29"/>
      <c r="R1910" s="40"/>
      <c r="S1910" s="30"/>
      <c r="T1910" s="30"/>
      <c r="U1910" s="30"/>
      <c r="V1910" s="30"/>
      <c r="W1910" s="30"/>
      <c r="X1910" s="30"/>
      <c r="Y1910" s="29"/>
      <c r="Z1910" s="29"/>
      <c r="AA1910" s="30"/>
      <c r="AB1910" s="30"/>
      <c r="AC1910" s="30"/>
      <c r="AX1910" s="67"/>
      <c r="AY1910" s="67"/>
      <c r="AZ1910" s="67"/>
      <c r="BA1910" s="67"/>
      <c r="BB1910" s="67"/>
      <c r="BC1910" s="67"/>
      <c r="BD1910" s="67"/>
      <c r="BE1910" s="67"/>
      <c r="BF1910" s="67"/>
      <c r="BG1910" s="67"/>
      <c r="BH1910" s="67"/>
      <c r="BI1910" s="67"/>
      <c r="BJ1910" s="67"/>
      <c r="BK1910" s="67"/>
      <c r="BL1910" s="67"/>
      <c r="BM1910" s="67"/>
    </row>
    <row r="1911" spans="1:65" s="60" customFormat="1">
      <c r="A1911" s="169"/>
      <c r="B1911" s="181"/>
      <c r="C1911" s="169"/>
      <c r="D1911" s="169"/>
      <c r="E1911" s="182"/>
      <c r="F1911" s="178"/>
      <c r="G1911" s="178"/>
      <c r="H1911" s="178"/>
      <c r="I1911" s="178"/>
      <c r="J1911" s="35"/>
      <c r="K1911" s="36"/>
      <c r="L1911" s="36"/>
      <c r="AG1911" s="67"/>
      <c r="AH1911" s="67"/>
      <c r="AI1911" s="67"/>
      <c r="AJ1911" s="67"/>
      <c r="AK1911" s="67"/>
      <c r="AL1911" s="67"/>
      <c r="AM1911" s="67"/>
      <c r="AN1911" s="67"/>
      <c r="AO1911" s="67"/>
      <c r="AP1911" s="67"/>
      <c r="AQ1911" s="67"/>
      <c r="AR1911" s="67"/>
      <c r="AS1911" s="67"/>
      <c r="AT1911" s="67"/>
      <c r="AU1911" s="67"/>
      <c r="AV1911" s="67"/>
    </row>
    <row r="1912" spans="1:65" s="60" customFormat="1">
      <c r="A1912" s="169"/>
      <c r="B1912" s="67"/>
      <c r="C1912" s="67"/>
      <c r="D1912" s="67"/>
      <c r="E1912" s="67"/>
      <c r="F1912" s="178">
        <v>0</v>
      </c>
      <c r="G1912" s="178">
        <v>0</v>
      </c>
      <c r="H1912" s="178">
        <v>0</v>
      </c>
      <c r="I1912" s="184">
        <v>1</v>
      </c>
      <c r="J1912" s="35"/>
      <c r="K1912" s="36"/>
      <c r="L1912" s="36"/>
      <c r="AG1912" s="67"/>
      <c r="AH1912" s="67"/>
      <c r="AI1912" s="67"/>
      <c r="AJ1912" s="67"/>
      <c r="AK1912" s="67"/>
      <c r="AL1912" s="67"/>
      <c r="AM1912" s="67"/>
      <c r="AN1912" s="67"/>
      <c r="AO1912" s="67"/>
      <c r="AP1912" s="67"/>
      <c r="AQ1912" s="67"/>
      <c r="AR1912" s="67"/>
      <c r="AS1912" s="67"/>
      <c r="AT1912" s="67"/>
      <c r="AU1912" s="67"/>
      <c r="AV1912" s="67"/>
    </row>
    <row r="1913" spans="1:65" s="60" customFormat="1">
      <c r="A1913" s="169">
        <v>149</v>
      </c>
      <c r="B1913" s="181" t="s">
        <v>345</v>
      </c>
      <c r="C1913" s="169" t="s">
        <v>346</v>
      </c>
      <c r="D1913" s="169" t="s">
        <v>349</v>
      </c>
      <c r="E1913" s="182" t="s">
        <v>350</v>
      </c>
      <c r="F1913" s="178"/>
      <c r="G1913" s="183" t="s">
        <v>4</v>
      </c>
      <c r="H1913" s="169">
        <v>0</v>
      </c>
      <c r="I1913" s="185">
        <v>1</v>
      </c>
      <c r="J1913" s="35">
        <v>36</v>
      </c>
      <c r="K1913" s="36"/>
      <c r="L1913" s="36"/>
      <c r="AG1913" s="67"/>
      <c r="AH1913" s="67"/>
      <c r="AI1913" s="67"/>
      <c r="AJ1913" s="67"/>
      <c r="AK1913" s="67"/>
      <c r="AL1913" s="67"/>
      <c r="AM1913" s="67"/>
      <c r="AN1913" s="67"/>
      <c r="AO1913" s="67"/>
      <c r="AP1913" s="67"/>
      <c r="AQ1913" s="67"/>
      <c r="AR1913" s="67"/>
      <c r="AS1913" s="67"/>
      <c r="AT1913" s="67"/>
      <c r="AU1913" s="67"/>
      <c r="AV1913" s="67"/>
    </row>
    <row r="1914" spans="1:65" s="60" customFormat="1" ht="15">
      <c r="A1914" s="228"/>
      <c r="B1914" s="229"/>
      <c r="C1914" s="228"/>
      <c r="D1914" s="228"/>
      <c r="E1914" s="229"/>
      <c r="F1914" s="189"/>
      <c r="G1914" s="190"/>
      <c r="H1914" s="186"/>
      <c r="I1914" s="186"/>
      <c r="J1914" s="186"/>
      <c r="K1914" s="189"/>
      <c r="L1914" s="189"/>
      <c r="N1914" s="29"/>
      <c r="O1914" s="40"/>
      <c r="P1914" s="29"/>
      <c r="Q1914" s="29"/>
      <c r="R1914" s="40"/>
      <c r="S1914" s="30"/>
      <c r="T1914" s="30"/>
      <c r="U1914" s="30"/>
      <c r="V1914" s="30"/>
      <c r="W1914" s="30"/>
      <c r="X1914" s="30"/>
      <c r="Y1914" s="29"/>
      <c r="Z1914" s="29"/>
      <c r="AA1914" s="30"/>
      <c r="AB1914" s="30"/>
      <c r="AC1914" s="30"/>
      <c r="AX1914" s="67"/>
      <c r="AY1914" s="67"/>
      <c r="AZ1914" s="67"/>
      <c r="BA1914" s="67"/>
      <c r="BB1914" s="67"/>
      <c r="BC1914" s="67"/>
      <c r="BD1914" s="67"/>
      <c r="BE1914" s="67"/>
      <c r="BF1914" s="67"/>
      <c r="BG1914" s="67"/>
      <c r="BH1914" s="67"/>
      <c r="BI1914" s="67"/>
      <c r="BJ1914" s="67"/>
      <c r="BK1914" s="67"/>
      <c r="BL1914" s="67"/>
      <c r="BM1914" s="67"/>
    </row>
    <row r="1915" spans="1:65" s="60" customFormat="1">
      <c r="A1915" s="169"/>
      <c r="B1915" s="181"/>
      <c r="C1915" s="169"/>
      <c r="D1915" s="169"/>
      <c r="E1915" s="182"/>
      <c r="F1915" s="178"/>
      <c r="G1915" s="178"/>
      <c r="H1915" s="178"/>
      <c r="I1915" s="178"/>
      <c r="J1915" s="35"/>
      <c r="K1915" s="36"/>
      <c r="L1915" s="36"/>
      <c r="AG1915" s="67"/>
      <c r="AH1915" s="67"/>
      <c r="AI1915" s="67"/>
      <c r="AJ1915" s="67"/>
      <c r="AK1915" s="67"/>
      <c r="AL1915" s="67"/>
      <c r="AM1915" s="67"/>
      <c r="AN1915" s="67"/>
      <c r="AO1915" s="67"/>
      <c r="AP1915" s="67"/>
      <c r="AQ1915" s="67"/>
      <c r="AR1915" s="67"/>
      <c r="AS1915" s="67"/>
      <c r="AT1915" s="67"/>
      <c r="AU1915" s="67"/>
      <c r="AV1915" s="67"/>
    </row>
    <row r="1916" spans="1:65" s="60" customFormat="1">
      <c r="A1916" s="169"/>
      <c r="B1916" s="67"/>
      <c r="C1916" s="36"/>
      <c r="D1916" s="36"/>
      <c r="E1916" s="67"/>
      <c r="F1916" s="178">
        <v>1.85</v>
      </c>
      <c r="G1916" s="178" t="s">
        <v>39</v>
      </c>
      <c r="H1916" s="178">
        <v>33</v>
      </c>
      <c r="I1916" s="178">
        <v>0.92100000000000004</v>
      </c>
      <c r="J1916" s="35"/>
      <c r="K1916" s="36"/>
      <c r="L1916" s="36"/>
      <c r="AG1916" s="67"/>
      <c r="AH1916" s="67"/>
      <c r="AI1916" s="67"/>
      <c r="AJ1916" s="67"/>
      <c r="AK1916" s="67"/>
      <c r="AL1916" s="67"/>
      <c r="AM1916" s="67"/>
      <c r="AN1916" s="67"/>
      <c r="AO1916" s="67"/>
      <c r="AP1916" s="67"/>
      <c r="AQ1916" s="67"/>
      <c r="AR1916" s="67"/>
      <c r="AS1916" s="67"/>
      <c r="AT1916" s="67"/>
      <c r="AU1916" s="67"/>
      <c r="AV1916" s="67"/>
    </row>
    <row r="1917" spans="1:65" s="60" customFormat="1">
      <c r="A1917" s="169"/>
      <c r="B1917" s="181"/>
      <c r="C1917" s="169"/>
      <c r="D1917" s="169"/>
      <c r="E1917" s="182"/>
      <c r="F1917" s="178">
        <v>2.15</v>
      </c>
      <c r="G1917" s="178" t="s">
        <v>39</v>
      </c>
      <c r="H1917" s="178">
        <v>19</v>
      </c>
      <c r="I1917" s="178">
        <v>0.59599999999999997</v>
      </c>
      <c r="J1917" s="35"/>
      <c r="K1917" s="36"/>
      <c r="L1917" s="36"/>
      <c r="AG1917" s="67"/>
      <c r="AH1917" s="67"/>
      <c r="AI1917" s="67"/>
      <c r="AJ1917" s="67"/>
      <c r="AK1917" s="67"/>
      <c r="AL1917" s="67"/>
      <c r="AM1917" s="67"/>
      <c r="AN1917" s="67"/>
      <c r="AO1917" s="67"/>
      <c r="AP1917" s="67"/>
      <c r="AQ1917" s="67"/>
      <c r="AR1917" s="67"/>
      <c r="AS1917" s="67"/>
      <c r="AT1917" s="67"/>
      <c r="AU1917" s="67"/>
      <c r="AV1917" s="67"/>
    </row>
    <row r="1918" spans="1:65" s="60" customFormat="1">
      <c r="A1918" s="169"/>
      <c r="B1918" s="181"/>
      <c r="C1918" s="169"/>
      <c r="D1918" s="169"/>
      <c r="E1918" s="182"/>
      <c r="F1918" s="178">
        <v>2.4500000000000002</v>
      </c>
      <c r="G1918" s="178" t="s">
        <v>39</v>
      </c>
      <c r="H1918" s="178">
        <v>2</v>
      </c>
      <c r="I1918" s="178">
        <v>7.1999999999999995E-2</v>
      </c>
      <c r="J1918" s="35"/>
      <c r="K1918" s="36"/>
      <c r="L1918" s="36"/>
      <c r="AG1918" s="67"/>
      <c r="AH1918" s="67"/>
      <c r="AI1918" s="67"/>
      <c r="AJ1918" s="67"/>
      <c r="AK1918" s="67"/>
      <c r="AL1918" s="67"/>
      <c r="AM1918" s="67"/>
      <c r="AN1918" s="67"/>
      <c r="AO1918" s="67"/>
      <c r="AP1918" s="67"/>
      <c r="AQ1918" s="67"/>
      <c r="AR1918" s="67"/>
      <c r="AS1918" s="67"/>
      <c r="AT1918" s="67"/>
      <c r="AU1918" s="67"/>
      <c r="AV1918" s="67"/>
    </row>
    <row r="1919" spans="1:65" s="60" customFormat="1">
      <c r="A1919" s="169"/>
      <c r="B1919" s="181"/>
      <c r="C1919" s="169"/>
      <c r="D1919" s="169"/>
      <c r="E1919" s="182"/>
      <c r="F1919" s="178">
        <v>1.85</v>
      </c>
      <c r="G1919" s="178" t="s">
        <v>40</v>
      </c>
      <c r="H1919" s="178">
        <v>18</v>
      </c>
      <c r="I1919" s="178">
        <v>1.0629999999999999</v>
      </c>
      <c r="J1919" s="35"/>
      <c r="K1919" s="36"/>
      <c r="L1919" s="36"/>
      <c r="AG1919" s="67"/>
      <c r="AH1919" s="67"/>
      <c r="AI1919" s="67"/>
      <c r="AJ1919" s="67"/>
      <c r="AK1919" s="67"/>
      <c r="AL1919" s="67"/>
      <c r="AM1919" s="67"/>
      <c r="AN1919" s="67"/>
      <c r="AO1919" s="67"/>
      <c r="AP1919" s="67"/>
      <c r="AQ1919" s="67"/>
      <c r="AR1919" s="67"/>
      <c r="AS1919" s="67"/>
      <c r="AT1919" s="67"/>
      <c r="AU1919" s="67"/>
      <c r="AV1919" s="67"/>
    </row>
    <row r="1920" spans="1:65" s="60" customFormat="1">
      <c r="A1920" s="169"/>
      <c r="B1920" s="181"/>
      <c r="C1920" s="169"/>
      <c r="D1920" s="169"/>
      <c r="E1920" s="182"/>
      <c r="F1920" s="178">
        <v>2.15</v>
      </c>
      <c r="G1920" s="178" t="s">
        <v>40</v>
      </c>
      <c r="H1920" s="178">
        <v>11</v>
      </c>
      <c r="I1920" s="178">
        <v>0.81899999999999995</v>
      </c>
      <c r="J1920" s="35"/>
      <c r="K1920" s="36"/>
      <c r="L1920" s="36"/>
      <c r="AG1920" s="67"/>
      <c r="AH1920" s="67"/>
      <c r="AI1920" s="67"/>
      <c r="AJ1920" s="67"/>
      <c r="AK1920" s="67"/>
      <c r="AL1920" s="67"/>
      <c r="AM1920" s="67"/>
      <c r="AN1920" s="67"/>
      <c r="AO1920" s="67"/>
      <c r="AP1920" s="67"/>
      <c r="AQ1920" s="67"/>
      <c r="AR1920" s="67"/>
      <c r="AS1920" s="67"/>
      <c r="AT1920" s="67"/>
      <c r="AU1920" s="67"/>
      <c r="AV1920" s="67"/>
    </row>
    <row r="1921" spans="1:65" s="60" customFormat="1">
      <c r="A1921" s="169"/>
      <c r="B1921" s="181"/>
      <c r="C1921" s="169"/>
      <c r="D1921" s="169"/>
      <c r="E1921" s="182"/>
      <c r="F1921" s="178">
        <v>2.4500000000000002</v>
      </c>
      <c r="G1921" s="178" t="s">
        <v>40</v>
      </c>
      <c r="H1921" s="178">
        <v>5</v>
      </c>
      <c r="I1921" s="178">
        <v>0.47</v>
      </c>
      <c r="J1921" s="35"/>
      <c r="K1921" s="36"/>
      <c r="L1921" s="36"/>
      <c r="AG1921" s="67"/>
      <c r="AH1921" s="67"/>
      <c r="AI1921" s="67"/>
      <c r="AJ1921" s="67"/>
      <c r="AK1921" s="67"/>
      <c r="AL1921" s="67"/>
      <c r="AM1921" s="67"/>
      <c r="AN1921" s="67"/>
      <c r="AO1921" s="67"/>
      <c r="AP1921" s="67"/>
      <c r="AQ1921" s="67"/>
      <c r="AR1921" s="67"/>
      <c r="AS1921" s="67"/>
      <c r="AT1921" s="67"/>
      <c r="AU1921" s="67"/>
      <c r="AV1921" s="67"/>
    </row>
    <row r="1922" spans="1:65" s="60" customFormat="1">
      <c r="A1922" s="169"/>
      <c r="B1922" s="181"/>
      <c r="C1922" s="169"/>
      <c r="D1922" s="169"/>
      <c r="E1922" s="182"/>
      <c r="F1922" s="178">
        <v>1.55</v>
      </c>
      <c r="G1922" s="178" t="s">
        <v>30</v>
      </c>
      <c r="H1922" s="178">
        <v>4</v>
      </c>
      <c r="I1922" s="178">
        <v>0.56100000000000005</v>
      </c>
      <c r="J1922" s="35"/>
      <c r="K1922" s="36"/>
      <c r="L1922" s="36"/>
      <c r="AG1922" s="67"/>
      <c r="AH1922" s="67"/>
      <c r="AI1922" s="67"/>
      <c r="AJ1922" s="67"/>
      <c r="AK1922" s="67"/>
      <c r="AL1922" s="67"/>
      <c r="AM1922" s="67"/>
      <c r="AN1922" s="67"/>
      <c r="AO1922" s="67"/>
      <c r="AP1922" s="67"/>
      <c r="AQ1922" s="67"/>
      <c r="AR1922" s="67"/>
      <c r="AS1922" s="67"/>
      <c r="AT1922" s="67"/>
      <c r="AU1922" s="67"/>
      <c r="AV1922" s="67"/>
    </row>
    <row r="1923" spans="1:65" s="60" customFormat="1">
      <c r="A1923" s="169"/>
      <c r="B1923" s="181"/>
      <c r="C1923" s="169"/>
      <c r="D1923" s="169"/>
      <c r="E1923" s="182"/>
      <c r="F1923" s="178">
        <v>1.85</v>
      </c>
      <c r="G1923" s="178" t="s">
        <v>30</v>
      </c>
      <c r="H1923" s="178">
        <v>2</v>
      </c>
      <c r="I1923" s="178">
        <v>0.33900000000000002</v>
      </c>
      <c r="J1923" s="35"/>
      <c r="K1923" s="36"/>
      <c r="L1923" s="36"/>
      <c r="AG1923" s="67"/>
      <c r="AH1923" s="67"/>
      <c r="AI1923" s="67"/>
      <c r="AJ1923" s="67"/>
      <c r="AK1923" s="67"/>
      <c r="AL1923" s="67"/>
      <c r="AM1923" s="67"/>
      <c r="AN1923" s="67"/>
      <c r="AO1923" s="67"/>
      <c r="AP1923" s="67"/>
      <c r="AQ1923" s="67"/>
      <c r="AR1923" s="67"/>
      <c r="AS1923" s="67"/>
      <c r="AT1923" s="67"/>
      <c r="AU1923" s="67"/>
      <c r="AV1923" s="67"/>
    </row>
    <row r="1924" spans="1:65" s="60" customFormat="1">
      <c r="A1924" s="169"/>
      <c r="B1924" s="181"/>
      <c r="C1924" s="169"/>
      <c r="D1924" s="169"/>
      <c r="E1924" s="182"/>
      <c r="F1924" s="178">
        <v>2.15</v>
      </c>
      <c r="G1924" s="178" t="s">
        <v>30</v>
      </c>
      <c r="H1924" s="178">
        <v>2</v>
      </c>
      <c r="I1924" s="178">
        <v>0.33100000000000002</v>
      </c>
      <c r="J1924" s="35"/>
      <c r="K1924" s="36"/>
      <c r="L1924" s="36"/>
      <c r="AG1924" s="67"/>
      <c r="AH1924" s="67"/>
      <c r="AI1924" s="67"/>
      <c r="AJ1924" s="67"/>
      <c r="AK1924" s="67"/>
      <c r="AL1924" s="67"/>
      <c r="AM1924" s="67"/>
      <c r="AN1924" s="67"/>
      <c r="AO1924" s="67"/>
      <c r="AP1924" s="67"/>
      <c r="AQ1924" s="67"/>
      <c r="AR1924" s="67"/>
      <c r="AS1924" s="67"/>
      <c r="AT1924" s="67"/>
      <c r="AU1924" s="67"/>
      <c r="AV1924" s="67"/>
    </row>
    <row r="1925" spans="1:65" s="60" customFormat="1">
      <c r="A1925" s="169"/>
      <c r="B1925" s="181"/>
      <c r="C1925" s="169"/>
      <c r="D1925" s="169"/>
      <c r="E1925" s="182"/>
      <c r="F1925" s="178">
        <v>2.4500000000000002</v>
      </c>
      <c r="G1925" s="178" t="s">
        <v>30</v>
      </c>
      <c r="H1925" s="178">
        <v>1</v>
      </c>
      <c r="I1925" s="178">
        <v>0.14099999999999999</v>
      </c>
      <c r="J1925" s="35"/>
      <c r="K1925" s="36"/>
      <c r="L1925" s="36"/>
      <c r="AG1925" s="67"/>
      <c r="AH1925" s="67"/>
      <c r="AI1925" s="67"/>
      <c r="AJ1925" s="67"/>
      <c r="AK1925" s="67"/>
      <c r="AL1925" s="67"/>
      <c r="AM1925" s="67"/>
      <c r="AN1925" s="67"/>
      <c r="AO1925" s="67"/>
      <c r="AP1925" s="67"/>
      <c r="AQ1925" s="67"/>
      <c r="AR1925" s="67"/>
      <c r="AS1925" s="67"/>
      <c r="AT1925" s="67"/>
      <c r="AU1925" s="67"/>
      <c r="AV1925" s="67"/>
    </row>
    <row r="1926" spans="1:65" s="60" customFormat="1">
      <c r="A1926" s="169"/>
      <c r="B1926" s="181"/>
      <c r="C1926" s="169"/>
      <c r="D1926" s="169"/>
      <c r="E1926" s="182"/>
      <c r="F1926" s="178">
        <v>1.25</v>
      </c>
      <c r="G1926" s="178" t="s">
        <v>31</v>
      </c>
      <c r="H1926" s="178">
        <v>1</v>
      </c>
      <c r="I1926" s="178">
        <v>0.20799999999999999</v>
      </c>
      <c r="J1926" s="35"/>
      <c r="K1926" s="36"/>
      <c r="L1926" s="36"/>
      <c r="AG1926" s="67"/>
      <c r="AH1926" s="67"/>
      <c r="AI1926" s="67"/>
      <c r="AJ1926" s="67"/>
      <c r="AK1926" s="67"/>
      <c r="AL1926" s="67"/>
      <c r="AM1926" s="67"/>
      <c r="AN1926" s="67"/>
      <c r="AO1926" s="67"/>
      <c r="AP1926" s="67"/>
      <c r="AQ1926" s="67"/>
      <c r="AR1926" s="67"/>
      <c r="AS1926" s="67"/>
      <c r="AT1926" s="67"/>
      <c r="AU1926" s="67"/>
      <c r="AV1926" s="67"/>
    </row>
    <row r="1927" spans="1:65" s="60" customFormat="1">
      <c r="A1927" s="169"/>
      <c r="B1927" s="181"/>
      <c r="C1927" s="169"/>
      <c r="D1927" s="169"/>
      <c r="E1927" s="182"/>
      <c r="F1927" s="178">
        <v>2.15</v>
      </c>
      <c r="G1927" s="178" t="s">
        <v>31</v>
      </c>
      <c r="H1927" s="178">
        <v>2</v>
      </c>
      <c r="I1927" s="178">
        <v>0.55700000000000005</v>
      </c>
      <c r="J1927" s="35"/>
      <c r="K1927" s="36"/>
      <c r="L1927" s="36"/>
      <c r="AG1927" s="67"/>
      <c r="AH1927" s="67"/>
      <c r="AI1927" s="67"/>
      <c r="AJ1927" s="67"/>
      <c r="AK1927" s="67"/>
      <c r="AL1927" s="67"/>
      <c r="AM1927" s="67"/>
      <c r="AN1927" s="67"/>
      <c r="AO1927" s="67"/>
      <c r="AP1927" s="67"/>
      <c r="AQ1927" s="67"/>
      <c r="AR1927" s="67"/>
      <c r="AS1927" s="67"/>
      <c r="AT1927" s="67"/>
      <c r="AU1927" s="67"/>
      <c r="AV1927" s="67"/>
    </row>
    <row r="1928" spans="1:65" s="60" customFormat="1">
      <c r="A1928" s="169"/>
      <c r="B1928" s="181"/>
      <c r="C1928" s="169"/>
      <c r="D1928" s="169"/>
      <c r="E1928" s="182"/>
      <c r="F1928" s="178">
        <v>2.15</v>
      </c>
      <c r="G1928" s="178" t="s">
        <v>38</v>
      </c>
      <c r="H1928" s="178">
        <v>1</v>
      </c>
      <c r="I1928" s="178">
        <v>0.45</v>
      </c>
      <c r="J1928" s="35"/>
      <c r="K1928" s="36"/>
      <c r="L1928" s="36"/>
      <c r="AG1928" s="67"/>
      <c r="AH1928" s="67"/>
      <c r="AI1928" s="67"/>
      <c r="AJ1928" s="67"/>
      <c r="AK1928" s="67"/>
      <c r="AL1928" s="67"/>
      <c r="AM1928" s="67"/>
      <c r="AN1928" s="67"/>
      <c r="AO1928" s="67"/>
      <c r="AP1928" s="67"/>
      <c r="AQ1928" s="67"/>
      <c r="AR1928" s="67"/>
      <c r="AS1928" s="67"/>
      <c r="AT1928" s="67"/>
      <c r="AU1928" s="67"/>
      <c r="AV1928" s="67"/>
    </row>
    <row r="1929" spans="1:65" s="60" customFormat="1">
      <c r="A1929" s="169"/>
      <c r="B1929" s="181"/>
      <c r="C1929" s="169"/>
      <c r="D1929" s="169"/>
      <c r="E1929" s="182"/>
      <c r="F1929" s="178">
        <v>1.55</v>
      </c>
      <c r="G1929" s="178" t="s">
        <v>126</v>
      </c>
      <c r="H1929" s="178">
        <v>2</v>
      </c>
      <c r="I1929" s="178">
        <v>1.03</v>
      </c>
      <c r="J1929" s="35"/>
      <c r="K1929" s="36"/>
      <c r="L1929" s="36"/>
      <c r="AG1929" s="67"/>
      <c r="AH1929" s="67"/>
      <c r="AI1929" s="67"/>
      <c r="AJ1929" s="67"/>
      <c r="AK1929" s="67"/>
      <c r="AL1929" s="67"/>
      <c r="AM1929" s="67"/>
      <c r="AN1929" s="67"/>
      <c r="AO1929" s="67"/>
      <c r="AP1929" s="67"/>
      <c r="AQ1929" s="67"/>
      <c r="AR1929" s="67"/>
      <c r="AS1929" s="67"/>
      <c r="AT1929" s="67"/>
      <c r="AU1929" s="67"/>
      <c r="AV1929" s="67"/>
    </row>
    <row r="1930" spans="1:65" s="60" customFormat="1">
      <c r="A1930" s="169">
        <v>150</v>
      </c>
      <c r="B1930" s="181" t="s">
        <v>345</v>
      </c>
      <c r="C1930" s="169" t="s">
        <v>346</v>
      </c>
      <c r="D1930" s="169">
        <v>362</v>
      </c>
      <c r="E1930" s="182" t="s">
        <v>0</v>
      </c>
      <c r="F1930" s="178"/>
      <c r="G1930" s="183" t="s">
        <v>4</v>
      </c>
      <c r="H1930" s="169">
        <v>103</v>
      </c>
      <c r="I1930" s="169">
        <v>7.5580000000000016</v>
      </c>
      <c r="J1930" s="35">
        <v>5389</v>
      </c>
      <c r="K1930" s="36"/>
      <c r="L1930" s="36"/>
      <c r="AG1930" s="67"/>
      <c r="AH1930" s="67"/>
      <c r="AI1930" s="67"/>
      <c r="AJ1930" s="67"/>
      <c r="AK1930" s="67"/>
      <c r="AL1930" s="67"/>
      <c r="AM1930" s="67"/>
      <c r="AN1930" s="67"/>
      <c r="AO1930" s="67"/>
      <c r="AP1930" s="67"/>
      <c r="AQ1930" s="67"/>
      <c r="AR1930" s="67"/>
      <c r="AS1930" s="67"/>
      <c r="AT1930" s="67"/>
      <c r="AU1930" s="67"/>
      <c r="AV1930" s="67"/>
    </row>
    <row r="1931" spans="1:65" s="60" customFormat="1" ht="15">
      <c r="A1931" s="228"/>
      <c r="B1931" s="229"/>
      <c r="C1931" s="228"/>
      <c r="D1931" s="228"/>
      <c r="E1931" s="229"/>
      <c r="F1931" s="189"/>
      <c r="G1931" s="190"/>
      <c r="H1931" s="186"/>
      <c r="I1931" s="186"/>
      <c r="J1931" s="186"/>
      <c r="K1931" s="189"/>
      <c r="L1931" s="189"/>
      <c r="N1931" s="29"/>
      <c r="O1931" s="40"/>
      <c r="P1931" s="29"/>
      <c r="Q1931" s="29"/>
      <c r="R1931" s="40"/>
      <c r="S1931" s="30"/>
      <c r="T1931" s="30"/>
      <c r="U1931" s="30"/>
      <c r="V1931" s="30"/>
      <c r="W1931" s="30"/>
      <c r="X1931" s="30"/>
      <c r="Y1931" s="29"/>
      <c r="Z1931" s="29"/>
      <c r="AA1931" s="30"/>
      <c r="AB1931" s="30"/>
      <c r="AC1931" s="30"/>
      <c r="AX1931" s="67"/>
      <c r="AY1931" s="67"/>
      <c r="AZ1931" s="67"/>
      <c r="BA1931" s="67"/>
      <c r="BB1931" s="67"/>
      <c r="BC1931" s="67"/>
      <c r="BD1931" s="67"/>
      <c r="BE1931" s="67"/>
      <c r="BF1931" s="67"/>
      <c r="BG1931" s="67"/>
      <c r="BH1931" s="67"/>
      <c r="BI1931" s="67"/>
      <c r="BJ1931" s="67"/>
      <c r="BK1931" s="67"/>
      <c r="BL1931" s="67"/>
      <c r="BM1931" s="67"/>
    </row>
    <row r="1932" spans="1:65" s="60" customFormat="1">
      <c r="A1932" s="169"/>
      <c r="B1932" s="181"/>
      <c r="C1932" s="169"/>
      <c r="D1932" s="169"/>
      <c r="E1932" s="182"/>
      <c r="F1932" s="178"/>
      <c r="G1932" s="178"/>
      <c r="H1932" s="178"/>
      <c r="I1932" s="178"/>
      <c r="J1932" s="35"/>
      <c r="K1932" s="36"/>
      <c r="L1932" s="36"/>
      <c r="AG1932" s="67"/>
      <c r="AH1932" s="67"/>
      <c r="AI1932" s="67"/>
      <c r="AJ1932" s="67"/>
      <c r="AK1932" s="67"/>
      <c r="AL1932" s="67"/>
      <c r="AM1932" s="67"/>
      <c r="AN1932" s="67"/>
      <c r="AO1932" s="67"/>
      <c r="AP1932" s="67"/>
      <c r="AQ1932" s="67"/>
      <c r="AR1932" s="67"/>
      <c r="AS1932" s="67"/>
      <c r="AT1932" s="67"/>
      <c r="AU1932" s="67"/>
      <c r="AV1932" s="67"/>
    </row>
    <row r="1933" spans="1:65" s="60" customFormat="1">
      <c r="A1933" s="169"/>
      <c r="B1933" s="67"/>
      <c r="C1933" s="67"/>
      <c r="D1933" s="67"/>
      <c r="E1933" s="67"/>
      <c r="F1933" s="178">
        <v>0</v>
      </c>
      <c r="G1933" s="178">
        <v>0</v>
      </c>
      <c r="H1933" s="178">
        <v>0</v>
      </c>
      <c r="I1933" s="184">
        <v>4.2</v>
      </c>
      <c r="J1933" s="35"/>
      <c r="K1933" s="36"/>
      <c r="L1933" s="36"/>
      <c r="AG1933" s="67"/>
      <c r="AH1933" s="67"/>
      <c r="AI1933" s="67"/>
      <c r="AJ1933" s="67"/>
      <c r="AK1933" s="67"/>
      <c r="AL1933" s="67"/>
      <c r="AM1933" s="67"/>
      <c r="AN1933" s="67"/>
      <c r="AO1933" s="67"/>
      <c r="AP1933" s="67"/>
      <c r="AQ1933" s="67"/>
      <c r="AR1933" s="67"/>
      <c r="AS1933" s="67"/>
      <c r="AT1933" s="67"/>
      <c r="AU1933" s="67"/>
      <c r="AV1933" s="67"/>
    </row>
    <row r="1934" spans="1:65" s="60" customFormat="1">
      <c r="A1934" s="169">
        <v>151</v>
      </c>
      <c r="B1934" s="181" t="s">
        <v>345</v>
      </c>
      <c r="C1934" s="169" t="s">
        <v>346</v>
      </c>
      <c r="D1934" s="169">
        <v>363</v>
      </c>
      <c r="E1934" s="182" t="s">
        <v>122</v>
      </c>
      <c r="F1934" s="178"/>
      <c r="G1934" s="183" t="s">
        <v>4</v>
      </c>
      <c r="H1934" s="169">
        <v>0</v>
      </c>
      <c r="I1934" s="185">
        <v>4.2</v>
      </c>
      <c r="J1934" s="35">
        <v>194</v>
      </c>
      <c r="K1934" s="36"/>
      <c r="L1934" s="36"/>
      <c r="AG1934" s="67"/>
      <c r="AH1934" s="67"/>
      <c r="AI1934" s="67"/>
      <c r="AJ1934" s="67"/>
      <c r="AK1934" s="67"/>
      <c r="AL1934" s="67"/>
      <c r="AM1934" s="67"/>
      <c r="AN1934" s="67"/>
      <c r="AO1934" s="67"/>
      <c r="AP1934" s="67"/>
      <c r="AQ1934" s="67"/>
      <c r="AR1934" s="67"/>
      <c r="AS1934" s="67"/>
      <c r="AT1934" s="67"/>
      <c r="AU1934" s="67"/>
      <c r="AV1934" s="67"/>
    </row>
    <row r="1935" spans="1:65" s="60" customFormat="1">
      <c r="A1935" s="186"/>
      <c r="B1935" s="187"/>
      <c r="C1935" s="188"/>
      <c r="D1935" s="186"/>
      <c r="E1935" s="187"/>
      <c r="F1935" s="189"/>
      <c r="G1935" s="190"/>
      <c r="H1935" s="186"/>
      <c r="I1935" s="186"/>
      <c r="J1935" s="186"/>
      <c r="K1935" s="189"/>
      <c r="L1935" s="189"/>
      <c r="AG1935" s="67"/>
      <c r="AH1935" s="67"/>
      <c r="AI1935" s="67"/>
      <c r="AJ1935" s="67"/>
      <c r="AK1935" s="67"/>
      <c r="AL1935" s="67"/>
      <c r="AM1935" s="67"/>
      <c r="AN1935" s="67"/>
      <c r="AO1935" s="67"/>
      <c r="AP1935" s="67"/>
      <c r="AQ1935" s="67"/>
      <c r="AR1935" s="67"/>
      <c r="AS1935" s="67"/>
      <c r="AT1935" s="67"/>
      <c r="AU1935" s="67"/>
      <c r="AV1935" s="67"/>
    </row>
    <row r="1936" spans="1:65" s="60" customFormat="1">
      <c r="A1936" s="169"/>
      <c r="B1936" s="181"/>
      <c r="C1936" s="169"/>
      <c r="D1936" s="169"/>
      <c r="E1936" s="182"/>
      <c r="F1936" s="178"/>
      <c r="G1936" s="178"/>
      <c r="H1936" s="178"/>
      <c r="I1936" s="178"/>
      <c r="J1936" s="35"/>
      <c r="K1936" s="36"/>
      <c r="L1936" s="36"/>
      <c r="AG1936" s="67"/>
      <c r="AH1936" s="67"/>
      <c r="AI1936" s="67"/>
      <c r="AJ1936" s="67"/>
      <c r="AK1936" s="67"/>
      <c r="AL1936" s="67"/>
      <c r="AM1936" s="67"/>
      <c r="AN1936" s="67"/>
      <c r="AO1936" s="67"/>
      <c r="AP1936" s="67"/>
      <c r="AQ1936" s="67"/>
      <c r="AR1936" s="67"/>
      <c r="AS1936" s="67"/>
      <c r="AT1936" s="67"/>
      <c r="AU1936" s="67"/>
      <c r="AV1936" s="67"/>
    </row>
    <row r="1937" spans="1:48" s="60" customFormat="1">
      <c r="A1937" s="169"/>
      <c r="B1937" s="67"/>
      <c r="C1937" s="36"/>
      <c r="D1937" s="36"/>
      <c r="E1937" s="67"/>
      <c r="F1937" s="178">
        <v>0.95</v>
      </c>
      <c r="G1937" s="178" t="s">
        <v>39</v>
      </c>
      <c r="H1937" s="178">
        <v>5</v>
      </c>
      <c r="I1937" s="178">
        <v>5.7000000000000002E-2</v>
      </c>
      <c r="J1937" s="35"/>
      <c r="K1937" s="36"/>
      <c r="L1937" s="36"/>
      <c r="AG1937" s="67"/>
      <c r="AH1937" s="67"/>
      <c r="AI1937" s="67"/>
      <c r="AJ1937" s="67"/>
      <c r="AK1937" s="67"/>
      <c r="AL1937" s="67"/>
      <c r="AM1937" s="67"/>
      <c r="AN1937" s="67"/>
      <c r="AO1937" s="67"/>
      <c r="AP1937" s="67"/>
      <c r="AQ1937" s="67"/>
      <c r="AR1937" s="67"/>
      <c r="AS1937" s="67"/>
      <c r="AT1937" s="67"/>
      <c r="AU1937" s="67"/>
      <c r="AV1937" s="67"/>
    </row>
    <row r="1938" spans="1:48" s="60" customFormat="1">
      <c r="A1938" s="169"/>
      <c r="B1938" s="181"/>
      <c r="C1938" s="169"/>
      <c r="D1938" s="169"/>
      <c r="E1938" s="182"/>
      <c r="F1938" s="178">
        <v>1.25</v>
      </c>
      <c r="G1938" s="178" t="s">
        <v>39</v>
      </c>
      <c r="H1938" s="178">
        <v>15</v>
      </c>
      <c r="I1938" s="178">
        <v>0.248</v>
      </c>
      <c r="J1938" s="35"/>
      <c r="K1938" s="36"/>
      <c r="L1938" s="36"/>
      <c r="AG1938" s="67"/>
      <c r="AH1938" s="67"/>
      <c r="AI1938" s="67"/>
      <c r="AJ1938" s="67"/>
      <c r="AK1938" s="67"/>
      <c r="AL1938" s="67"/>
      <c r="AM1938" s="67"/>
      <c r="AN1938" s="67"/>
      <c r="AO1938" s="67"/>
      <c r="AP1938" s="67"/>
      <c r="AQ1938" s="67"/>
      <c r="AR1938" s="67"/>
      <c r="AS1938" s="67"/>
      <c r="AT1938" s="67"/>
      <c r="AU1938" s="67"/>
      <c r="AV1938" s="67"/>
    </row>
    <row r="1939" spans="1:48" s="60" customFormat="1">
      <c r="A1939" s="169"/>
      <c r="B1939" s="181"/>
      <c r="C1939" s="169"/>
      <c r="D1939" s="169"/>
      <c r="E1939" s="182"/>
      <c r="F1939" s="178">
        <v>1.55</v>
      </c>
      <c r="G1939" s="178" t="s">
        <v>39</v>
      </c>
      <c r="H1939" s="178">
        <v>37</v>
      </c>
      <c r="I1939" s="178">
        <v>0.749</v>
      </c>
      <c r="J1939" s="35"/>
      <c r="K1939" s="36"/>
      <c r="L1939" s="36"/>
      <c r="AG1939" s="67"/>
      <c r="AH1939" s="67"/>
      <c r="AI1939" s="67"/>
      <c r="AJ1939" s="67"/>
      <c r="AK1939" s="67"/>
      <c r="AL1939" s="67"/>
      <c r="AM1939" s="67"/>
      <c r="AN1939" s="67"/>
      <c r="AO1939" s="67"/>
      <c r="AP1939" s="67"/>
      <c r="AQ1939" s="67"/>
      <c r="AR1939" s="67"/>
      <c r="AS1939" s="67"/>
      <c r="AT1939" s="67"/>
      <c r="AU1939" s="67"/>
      <c r="AV1939" s="67"/>
    </row>
    <row r="1940" spans="1:48" s="60" customFormat="1">
      <c r="A1940" s="169"/>
      <c r="B1940" s="181"/>
      <c r="C1940" s="169"/>
      <c r="D1940" s="169"/>
      <c r="E1940" s="182"/>
      <c r="F1940" s="178">
        <v>0.95</v>
      </c>
      <c r="G1940" s="178" t="s">
        <v>40</v>
      </c>
      <c r="H1940" s="178">
        <v>5</v>
      </c>
      <c r="I1940" s="178">
        <v>0.17499999999999999</v>
      </c>
      <c r="J1940" s="35"/>
      <c r="K1940" s="36"/>
      <c r="L1940" s="36"/>
      <c r="AG1940" s="67"/>
      <c r="AH1940" s="67"/>
      <c r="AI1940" s="67"/>
      <c r="AJ1940" s="67"/>
      <c r="AK1940" s="67"/>
      <c r="AL1940" s="67"/>
      <c r="AM1940" s="67"/>
      <c r="AN1940" s="67"/>
      <c r="AO1940" s="67"/>
      <c r="AP1940" s="67"/>
      <c r="AQ1940" s="67"/>
      <c r="AR1940" s="67"/>
      <c r="AS1940" s="67"/>
      <c r="AT1940" s="67"/>
      <c r="AU1940" s="67"/>
      <c r="AV1940" s="67"/>
    </row>
    <row r="1941" spans="1:48" s="60" customFormat="1">
      <c r="A1941" s="169"/>
      <c r="B1941" s="181"/>
      <c r="C1941" s="169"/>
      <c r="D1941" s="169"/>
      <c r="E1941" s="182"/>
      <c r="F1941" s="178">
        <v>1.25</v>
      </c>
      <c r="G1941" s="178" t="s">
        <v>40</v>
      </c>
      <c r="H1941" s="178">
        <v>8</v>
      </c>
      <c r="I1941" s="178">
        <v>0.39200000000000002</v>
      </c>
      <c r="J1941" s="35"/>
      <c r="K1941" s="36"/>
      <c r="L1941" s="36"/>
      <c r="AG1941" s="67"/>
      <c r="AH1941" s="67"/>
      <c r="AI1941" s="67"/>
      <c r="AJ1941" s="67"/>
      <c r="AK1941" s="67"/>
      <c r="AL1941" s="67"/>
      <c r="AM1941" s="67"/>
      <c r="AN1941" s="67"/>
      <c r="AO1941" s="67"/>
      <c r="AP1941" s="67"/>
      <c r="AQ1941" s="67"/>
      <c r="AR1941" s="67"/>
      <c r="AS1941" s="67"/>
      <c r="AT1941" s="67"/>
      <c r="AU1941" s="67"/>
      <c r="AV1941" s="67"/>
    </row>
    <row r="1942" spans="1:48" s="60" customFormat="1">
      <c r="A1942" s="169"/>
      <c r="B1942" s="181"/>
      <c r="C1942" s="169"/>
      <c r="D1942" s="169"/>
      <c r="E1942" s="182"/>
      <c r="F1942" s="178">
        <v>1.55</v>
      </c>
      <c r="G1942" s="178" t="s">
        <v>40</v>
      </c>
      <c r="H1942" s="178">
        <v>11</v>
      </c>
      <c r="I1942" s="178">
        <v>0.63100000000000001</v>
      </c>
      <c r="J1942" s="35"/>
      <c r="K1942" s="36"/>
      <c r="L1942" s="36"/>
      <c r="AG1942" s="67"/>
      <c r="AH1942" s="67"/>
      <c r="AI1942" s="67"/>
      <c r="AJ1942" s="67"/>
      <c r="AK1942" s="67"/>
      <c r="AL1942" s="67"/>
      <c r="AM1942" s="67"/>
      <c r="AN1942" s="67"/>
      <c r="AO1942" s="67"/>
      <c r="AP1942" s="67"/>
      <c r="AQ1942" s="67"/>
      <c r="AR1942" s="67"/>
      <c r="AS1942" s="67"/>
      <c r="AT1942" s="67"/>
      <c r="AU1942" s="67"/>
      <c r="AV1942" s="67"/>
    </row>
    <row r="1943" spans="1:48" s="60" customFormat="1">
      <c r="A1943" s="169"/>
      <c r="B1943" s="181"/>
      <c r="C1943" s="169"/>
      <c r="D1943" s="169"/>
      <c r="E1943" s="182"/>
      <c r="F1943" s="178">
        <v>1.85</v>
      </c>
      <c r="G1943" s="178" t="s">
        <v>40</v>
      </c>
      <c r="H1943" s="178">
        <v>17</v>
      </c>
      <c r="I1943" s="178">
        <v>1.0629999999999999</v>
      </c>
      <c r="J1943" s="35"/>
      <c r="K1943" s="36"/>
      <c r="L1943" s="36"/>
      <c r="AG1943" s="67"/>
      <c r="AH1943" s="67"/>
      <c r="AI1943" s="67"/>
      <c r="AJ1943" s="67"/>
      <c r="AK1943" s="67"/>
      <c r="AL1943" s="67"/>
      <c r="AM1943" s="67"/>
      <c r="AN1943" s="67"/>
      <c r="AO1943" s="67"/>
      <c r="AP1943" s="67"/>
      <c r="AQ1943" s="67"/>
      <c r="AR1943" s="67"/>
      <c r="AS1943" s="67"/>
      <c r="AT1943" s="67"/>
      <c r="AU1943" s="67"/>
      <c r="AV1943" s="67"/>
    </row>
    <row r="1944" spans="1:48" s="60" customFormat="1">
      <c r="A1944" s="169"/>
      <c r="B1944" s="181"/>
      <c r="C1944" s="169"/>
      <c r="D1944" s="169"/>
      <c r="E1944" s="182"/>
      <c r="F1944" s="178">
        <v>2.15</v>
      </c>
      <c r="G1944" s="178" t="s">
        <v>40</v>
      </c>
      <c r="H1944" s="178">
        <v>11</v>
      </c>
      <c r="I1944" s="178">
        <v>0.81899999999999995</v>
      </c>
      <c r="J1944" s="35"/>
      <c r="K1944" s="36"/>
      <c r="L1944" s="36"/>
      <c r="AG1944" s="67"/>
      <c r="AH1944" s="67"/>
      <c r="AI1944" s="67"/>
      <c r="AJ1944" s="67"/>
      <c r="AK1944" s="67"/>
      <c r="AL1944" s="67"/>
      <c r="AM1944" s="67"/>
      <c r="AN1944" s="67"/>
      <c r="AO1944" s="67"/>
      <c r="AP1944" s="67"/>
      <c r="AQ1944" s="67"/>
      <c r="AR1944" s="67"/>
      <c r="AS1944" s="67"/>
      <c r="AT1944" s="67"/>
      <c r="AU1944" s="67"/>
      <c r="AV1944" s="67"/>
    </row>
    <row r="1945" spans="1:48" s="60" customFormat="1">
      <c r="A1945" s="169"/>
      <c r="B1945" s="181"/>
      <c r="C1945" s="169"/>
      <c r="D1945" s="169"/>
      <c r="E1945" s="182"/>
      <c r="F1945" s="178">
        <v>0.95</v>
      </c>
      <c r="G1945" s="178" t="s">
        <v>30</v>
      </c>
      <c r="H1945" s="178">
        <v>3</v>
      </c>
      <c r="I1945" s="178">
        <v>0.22900000000000001</v>
      </c>
      <c r="J1945" s="35"/>
      <c r="K1945" s="36"/>
      <c r="L1945" s="36"/>
      <c r="AG1945" s="67"/>
      <c r="AH1945" s="67"/>
      <c r="AI1945" s="67"/>
      <c r="AJ1945" s="67"/>
      <c r="AK1945" s="67"/>
      <c r="AL1945" s="67"/>
      <c r="AM1945" s="67"/>
      <c r="AN1945" s="67"/>
      <c r="AO1945" s="67"/>
      <c r="AP1945" s="67"/>
      <c r="AQ1945" s="67"/>
      <c r="AR1945" s="67"/>
      <c r="AS1945" s="67"/>
      <c r="AT1945" s="67"/>
      <c r="AU1945" s="67"/>
      <c r="AV1945" s="67"/>
    </row>
    <row r="1946" spans="1:48" s="60" customFormat="1">
      <c r="A1946" s="169"/>
      <c r="B1946" s="181"/>
      <c r="C1946" s="169"/>
      <c r="D1946" s="169"/>
      <c r="E1946" s="182"/>
      <c r="F1946" s="178">
        <v>1.25</v>
      </c>
      <c r="G1946" s="178" t="s">
        <v>30</v>
      </c>
      <c r="H1946" s="178">
        <v>1</v>
      </c>
      <c r="I1946" s="178">
        <v>6.3E-2</v>
      </c>
      <c r="J1946" s="35"/>
      <c r="K1946" s="36"/>
      <c r="L1946" s="36"/>
      <c r="AG1946" s="67"/>
      <c r="AH1946" s="67"/>
      <c r="AI1946" s="67"/>
      <c r="AJ1946" s="67"/>
      <c r="AK1946" s="67"/>
      <c r="AL1946" s="67"/>
      <c r="AM1946" s="67"/>
      <c r="AN1946" s="67"/>
      <c r="AO1946" s="67"/>
      <c r="AP1946" s="67"/>
      <c r="AQ1946" s="67"/>
      <c r="AR1946" s="67"/>
      <c r="AS1946" s="67"/>
      <c r="AT1946" s="67"/>
      <c r="AU1946" s="67"/>
      <c r="AV1946" s="67"/>
    </row>
    <row r="1947" spans="1:48" s="60" customFormat="1">
      <c r="A1947" s="169"/>
      <c r="B1947" s="181"/>
      <c r="C1947" s="169"/>
      <c r="D1947" s="169"/>
      <c r="E1947" s="182"/>
      <c r="F1947" s="178">
        <v>1.55</v>
      </c>
      <c r="G1947" s="178" t="s">
        <v>30</v>
      </c>
      <c r="H1947" s="178">
        <v>5</v>
      </c>
      <c r="I1947" s="178">
        <v>0.56100000000000005</v>
      </c>
      <c r="J1947" s="35"/>
      <c r="K1947" s="36"/>
      <c r="L1947" s="36"/>
      <c r="AG1947" s="67"/>
      <c r="AH1947" s="67"/>
      <c r="AI1947" s="67"/>
      <c r="AJ1947" s="67"/>
      <c r="AK1947" s="67"/>
      <c r="AL1947" s="67"/>
      <c r="AM1947" s="67"/>
      <c r="AN1947" s="67"/>
      <c r="AO1947" s="67"/>
      <c r="AP1947" s="67"/>
      <c r="AQ1947" s="67"/>
      <c r="AR1947" s="67"/>
      <c r="AS1947" s="67"/>
      <c r="AT1947" s="67"/>
      <c r="AU1947" s="67"/>
      <c r="AV1947" s="67"/>
    </row>
    <row r="1948" spans="1:48" s="60" customFormat="1">
      <c r="A1948" s="169"/>
      <c r="B1948" s="181"/>
      <c r="C1948" s="169"/>
      <c r="D1948" s="169"/>
      <c r="E1948" s="182"/>
      <c r="F1948" s="178">
        <v>1.85</v>
      </c>
      <c r="G1948" s="178" t="s">
        <v>30</v>
      </c>
      <c r="H1948" s="178">
        <v>2</v>
      </c>
      <c r="I1948" s="178">
        <v>0.35599999999999998</v>
      </c>
      <c r="J1948" s="35"/>
      <c r="K1948" s="36"/>
      <c r="L1948" s="36"/>
      <c r="AG1948" s="67"/>
      <c r="AH1948" s="67"/>
      <c r="AI1948" s="67"/>
      <c r="AJ1948" s="67"/>
      <c r="AK1948" s="67"/>
      <c r="AL1948" s="67"/>
      <c r="AM1948" s="67"/>
      <c r="AN1948" s="67"/>
      <c r="AO1948" s="67"/>
      <c r="AP1948" s="67"/>
      <c r="AQ1948" s="67"/>
      <c r="AR1948" s="67"/>
      <c r="AS1948" s="67"/>
      <c r="AT1948" s="67"/>
      <c r="AU1948" s="67"/>
      <c r="AV1948" s="67"/>
    </row>
    <row r="1949" spans="1:48" s="60" customFormat="1">
      <c r="A1949" s="169"/>
      <c r="B1949" s="181"/>
      <c r="C1949" s="169"/>
      <c r="D1949" s="169"/>
      <c r="E1949" s="182"/>
      <c r="F1949" s="178">
        <v>2.15</v>
      </c>
      <c r="G1949" s="178" t="s">
        <v>30</v>
      </c>
      <c r="H1949" s="178">
        <v>2</v>
      </c>
      <c r="I1949" s="178">
        <v>0.27400000000000002</v>
      </c>
      <c r="J1949" s="35"/>
      <c r="K1949" s="36"/>
      <c r="L1949" s="36"/>
      <c r="AG1949" s="67"/>
      <c r="AH1949" s="67"/>
      <c r="AI1949" s="67"/>
      <c r="AJ1949" s="67"/>
      <c r="AK1949" s="67"/>
      <c r="AL1949" s="67"/>
      <c r="AM1949" s="67"/>
      <c r="AN1949" s="67"/>
      <c r="AO1949" s="67"/>
      <c r="AP1949" s="67"/>
      <c r="AQ1949" s="67"/>
      <c r="AR1949" s="67"/>
      <c r="AS1949" s="67"/>
      <c r="AT1949" s="67"/>
      <c r="AU1949" s="67"/>
      <c r="AV1949" s="67"/>
    </row>
    <row r="1950" spans="1:48" s="60" customFormat="1">
      <c r="A1950" s="169"/>
      <c r="B1950" s="181"/>
      <c r="C1950" s="169"/>
      <c r="D1950" s="169"/>
      <c r="E1950" s="182"/>
      <c r="F1950" s="178">
        <v>2.4500000000000002</v>
      </c>
      <c r="G1950" s="178" t="s">
        <v>30</v>
      </c>
      <c r="H1950" s="178">
        <v>1</v>
      </c>
      <c r="I1950" s="178">
        <v>0.13</v>
      </c>
      <c r="J1950" s="35"/>
      <c r="K1950" s="36"/>
      <c r="L1950" s="36"/>
      <c r="AG1950" s="67"/>
      <c r="AH1950" s="67"/>
      <c r="AI1950" s="67"/>
      <c r="AJ1950" s="67"/>
      <c r="AK1950" s="67"/>
      <c r="AL1950" s="67"/>
      <c r="AM1950" s="67"/>
      <c r="AN1950" s="67"/>
      <c r="AO1950" s="67"/>
      <c r="AP1950" s="67"/>
      <c r="AQ1950" s="67"/>
      <c r="AR1950" s="67"/>
      <c r="AS1950" s="67"/>
      <c r="AT1950" s="67"/>
      <c r="AU1950" s="67"/>
      <c r="AV1950" s="67"/>
    </row>
    <row r="1951" spans="1:48" s="60" customFormat="1">
      <c r="A1951" s="169"/>
      <c r="B1951" s="181"/>
      <c r="C1951" s="169"/>
      <c r="D1951" s="169"/>
      <c r="E1951" s="182"/>
      <c r="F1951" s="178">
        <v>0.95</v>
      </c>
      <c r="G1951" s="178" t="s">
        <v>31</v>
      </c>
      <c r="H1951" s="178">
        <v>1</v>
      </c>
      <c r="I1951" s="178">
        <v>0.14299999999999999</v>
      </c>
      <c r="J1951" s="35"/>
      <c r="K1951" s="36"/>
      <c r="L1951" s="36"/>
      <c r="AG1951" s="67"/>
      <c r="AH1951" s="67"/>
      <c r="AI1951" s="67"/>
      <c r="AJ1951" s="67"/>
      <c r="AK1951" s="67"/>
      <c r="AL1951" s="67"/>
      <c r="AM1951" s="67"/>
      <c r="AN1951" s="67"/>
      <c r="AO1951" s="67"/>
      <c r="AP1951" s="67"/>
      <c r="AQ1951" s="67"/>
      <c r="AR1951" s="67"/>
      <c r="AS1951" s="67"/>
      <c r="AT1951" s="67"/>
      <c r="AU1951" s="67"/>
      <c r="AV1951" s="67"/>
    </row>
    <row r="1952" spans="1:48" s="60" customFormat="1">
      <c r="A1952" s="169"/>
      <c r="B1952" s="181"/>
      <c r="C1952" s="169"/>
      <c r="D1952" s="169"/>
      <c r="E1952" s="182"/>
      <c r="F1952" s="178">
        <v>1.25</v>
      </c>
      <c r="G1952" s="178" t="s">
        <v>31</v>
      </c>
      <c r="H1952" s="178">
        <v>1</v>
      </c>
      <c r="I1952" s="178">
        <v>0.17299999999999999</v>
      </c>
      <c r="J1952" s="35"/>
      <c r="K1952" s="36"/>
      <c r="L1952" s="36"/>
      <c r="AG1952" s="67"/>
      <c r="AH1952" s="67"/>
      <c r="AI1952" s="67"/>
      <c r="AJ1952" s="67"/>
      <c r="AK1952" s="67"/>
      <c r="AL1952" s="67"/>
      <c r="AM1952" s="67"/>
      <c r="AN1952" s="67"/>
      <c r="AO1952" s="67"/>
      <c r="AP1952" s="67"/>
      <c r="AQ1952" s="67"/>
      <c r="AR1952" s="67"/>
      <c r="AS1952" s="67"/>
      <c r="AT1952" s="67"/>
      <c r="AU1952" s="67"/>
      <c r="AV1952" s="67"/>
    </row>
    <row r="1953" spans="1:48" s="60" customFormat="1">
      <c r="A1953" s="169"/>
      <c r="B1953" s="181"/>
      <c r="C1953" s="169"/>
      <c r="D1953" s="169"/>
      <c r="E1953" s="182"/>
      <c r="F1953" s="178">
        <v>1.55</v>
      </c>
      <c r="G1953" s="178" t="s">
        <v>31</v>
      </c>
      <c r="H1953" s="178">
        <v>1</v>
      </c>
      <c r="I1953" s="178">
        <v>0.184</v>
      </c>
      <c r="J1953" s="35"/>
      <c r="K1953" s="36"/>
      <c r="L1953" s="36"/>
      <c r="AG1953" s="67"/>
      <c r="AH1953" s="67"/>
      <c r="AI1953" s="67"/>
      <c r="AJ1953" s="67"/>
      <c r="AK1953" s="67"/>
      <c r="AL1953" s="67"/>
      <c r="AM1953" s="67"/>
      <c r="AN1953" s="67"/>
      <c r="AO1953" s="67"/>
      <c r="AP1953" s="67"/>
      <c r="AQ1953" s="67"/>
      <c r="AR1953" s="67"/>
      <c r="AS1953" s="67"/>
      <c r="AT1953" s="67"/>
      <c r="AU1953" s="67"/>
      <c r="AV1953" s="67"/>
    </row>
    <row r="1954" spans="1:48" s="60" customFormat="1">
      <c r="A1954" s="169"/>
      <c r="B1954" s="181"/>
      <c r="C1954" s="169"/>
      <c r="D1954" s="169"/>
      <c r="E1954" s="182"/>
      <c r="F1954" s="178">
        <v>2.15</v>
      </c>
      <c r="G1954" s="178" t="s">
        <v>31</v>
      </c>
      <c r="H1954" s="178">
        <v>3</v>
      </c>
      <c r="I1954" s="178">
        <v>0.89400000000000002</v>
      </c>
      <c r="J1954" s="35"/>
      <c r="K1954" s="36"/>
      <c r="L1954" s="36"/>
      <c r="AG1954" s="67"/>
      <c r="AH1954" s="67"/>
      <c r="AI1954" s="67"/>
      <c r="AJ1954" s="67"/>
      <c r="AK1954" s="67"/>
      <c r="AL1954" s="67"/>
      <c r="AM1954" s="67"/>
      <c r="AN1954" s="67"/>
      <c r="AO1954" s="67"/>
      <c r="AP1954" s="67"/>
      <c r="AQ1954" s="67"/>
      <c r="AR1954" s="67"/>
      <c r="AS1954" s="67"/>
      <c r="AT1954" s="67"/>
      <c r="AU1954" s="67"/>
      <c r="AV1954" s="67"/>
    </row>
    <row r="1955" spans="1:48" s="60" customFormat="1">
      <c r="A1955" s="169"/>
      <c r="B1955" s="181"/>
      <c r="C1955" s="169"/>
      <c r="D1955" s="169"/>
      <c r="E1955" s="182"/>
      <c r="F1955" s="178">
        <v>2.4500000000000002</v>
      </c>
      <c r="G1955" s="178" t="s">
        <v>31</v>
      </c>
      <c r="H1955" s="178">
        <v>1</v>
      </c>
      <c r="I1955" s="178">
        <v>0.46899999999999997</v>
      </c>
      <c r="J1955" s="35"/>
      <c r="K1955" s="36"/>
      <c r="L1955" s="36"/>
      <c r="AG1955" s="67"/>
      <c r="AH1955" s="67"/>
      <c r="AI1955" s="67"/>
      <c r="AJ1955" s="67"/>
      <c r="AK1955" s="67"/>
      <c r="AL1955" s="67"/>
      <c r="AM1955" s="67"/>
      <c r="AN1955" s="67"/>
      <c r="AO1955" s="67"/>
      <c r="AP1955" s="67"/>
      <c r="AQ1955" s="67"/>
      <c r="AR1955" s="67"/>
      <c r="AS1955" s="67"/>
      <c r="AT1955" s="67"/>
      <c r="AU1955" s="67"/>
      <c r="AV1955" s="67"/>
    </row>
    <row r="1956" spans="1:48" s="60" customFormat="1">
      <c r="A1956" s="169"/>
      <c r="B1956" s="181"/>
      <c r="C1956" s="169"/>
      <c r="D1956" s="169"/>
      <c r="E1956" s="182"/>
      <c r="F1956" s="178">
        <v>1.55</v>
      </c>
      <c r="G1956" s="178" t="s">
        <v>38</v>
      </c>
      <c r="H1956" s="178">
        <v>1</v>
      </c>
      <c r="I1956" s="178">
        <v>0.35</v>
      </c>
      <c r="J1956" s="35"/>
      <c r="K1956" s="36"/>
      <c r="L1956" s="36"/>
      <c r="AG1956" s="67"/>
      <c r="AH1956" s="67"/>
      <c r="AI1956" s="67"/>
      <c r="AJ1956" s="67"/>
      <c r="AK1956" s="67"/>
      <c r="AL1956" s="67"/>
      <c r="AM1956" s="67"/>
      <c r="AN1956" s="67"/>
      <c r="AO1956" s="67"/>
      <c r="AP1956" s="67"/>
      <c r="AQ1956" s="67"/>
      <c r="AR1956" s="67"/>
      <c r="AS1956" s="67"/>
      <c r="AT1956" s="67"/>
      <c r="AU1956" s="67"/>
      <c r="AV1956" s="67"/>
    </row>
    <row r="1957" spans="1:48" s="60" customFormat="1">
      <c r="A1957" s="169"/>
      <c r="B1957" s="181"/>
      <c r="C1957" s="169"/>
      <c r="D1957" s="169"/>
      <c r="E1957" s="182"/>
      <c r="F1957" s="178">
        <v>1.85</v>
      </c>
      <c r="G1957" s="178" t="s">
        <v>38</v>
      </c>
      <c r="H1957" s="178">
        <v>1</v>
      </c>
      <c r="I1957" s="178">
        <v>0.5</v>
      </c>
      <c r="J1957" s="35"/>
      <c r="K1957" s="36"/>
      <c r="L1957" s="36"/>
      <c r="AG1957" s="67"/>
      <c r="AH1957" s="67"/>
      <c r="AI1957" s="67"/>
      <c r="AJ1957" s="67"/>
      <c r="AK1957" s="67"/>
      <c r="AL1957" s="67"/>
      <c r="AM1957" s="67"/>
      <c r="AN1957" s="67"/>
      <c r="AO1957" s="67"/>
      <c r="AP1957" s="67"/>
      <c r="AQ1957" s="67"/>
      <c r="AR1957" s="67"/>
      <c r="AS1957" s="67"/>
      <c r="AT1957" s="67"/>
      <c r="AU1957" s="67"/>
      <c r="AV1957" s="67"/>
    </row>
    <row r="1958" spans="1:48" s="60" customFormat="1">
      <c r="A1958" s="169"/>
      <c r="B1958" s="181"/>
      <c r="C1958" s="169"/>
      <c r="D1958" s="169"/>
      <c r="E1958" s="182"/>
      <c r="F1958" s="178">
        <v>2.15</v>
      </c>
      <c r="G1958" s="178" t="s">
        <v>38</v>
      </c>
      <c r="H1958" s="178">
        <v>2</v>
      </c>
      <c r="I1958" s="178">
        <v>0.92500000000000004</v>
      </c>
      <c r="J1958" s="35"/>
      <c r="K1958" s="36"/>
      <c r="L1958" s="36"/>
      <c r="AG1958" s="67"/>
      <c r="AH1958" s="67"/>
      <c r="AI1958" s="67"/>
      <c r="AJ1958" s="67"/>
      <c r="AK1958" s="67"/>
      <c r="AL1958" s="67"/>
      <c r="AM1958" s="67"/>
      <c r="AN1958" s="67"/>
      <c r="AO1958" s="67"/>
      <c r="AP1958" s="67"/>
      <c r="AQ1958" s="67"/>
      <c r="AR1958" s="67"/>
      <c r="AS1958" s="67"/>
      <c r="AT1958" s="67"/>
      <c r="AU1958" s="67"/>
      <c r="AV1958" s="67"/>
    </row>
    <row r="1959" spans="1:48" s="60" customFormat="1">
      <c r="A1959" s="169"/>
      <c r="B1959" s="181"/>
      <c r="C1959" s="169"/>
      <c r="D1959" s="169"/>
      <c r="E1959" s="182"/>
      <c r="F1959" s="178">
        <v>1.25</v>
      </c>
      <c r="G1959" s="178" t="s">
        <v>126</v>
      </c>
      <c r="H1959" s="178">
        <v>1</v>
      </c>
      <c r="I1959" s="178">
        <v>0.39900000000000002</v>
      </c>
      <c r="J1959" s="35"/>
      <c r="K1959" s="36"/>
      <c r="L1959" s="36"/>
      <c r="AG1959" s="67"/>
      <c r="AH1959" s="67"/>
      <c r="AI1959" s="67"/>
      <c r="AJ1959" s="67"/>
      <c r="AK1959" s="67"/>
      <c r="AL1959" s="67"/>
      <c r="AM1959" s="67"/>
      <c r="AN1959" s="67"/>
      <c r="AO1959" s="67"/>
      <c r="AP1959" s="67"/>
      <c r="AQ1959" s="67"/>
      <c r="AR1959" s="67"/>
      <c r="AS1959" s="67"/>
      <c r="AT1959" s="67"/>
      <c r="AU1959" s="67"/>
      <c r="AV1959" s="67"/>
    </row>
    <row r="1960" spans="1:48" s="60" customFormat="1">
      <c r="A1960" s="25">
        <v>152</v>
      </c>
      <c r="B1960" s="68" t="s">
        <v>345</v>
      </c>
      <c r="C1960" s="25" t="s">
        <v>346</v>
      </c>
      <c r="D1960" s="25" t="s">
        <v>351</v>
      </c>
      <c r="E1960" s="7" t="s">
        <v>0</v>
      </c>
      <c r="F1960" s="41"/>
      <c r="G1960" s="35" t="s">
        <v>4</v>
      </c>
      <c r="H1960" s="25">
        <v>135</v>
      </c>
      <c r="I1960" s="25">
        <v>9.7839999999999989</v>
      </c>
      <c r="J1960" s="35">
        <v>7630</v>
      </c>
      <c r="K1960" s="36"/>
      <c r="L1960" s="36"/>
      <c r="AG1960" s="67"/>
      <c r="AH1960" s="67"/>
      <c r="AI1960" s="67"/>
      <c r="AJ1960" s="67"/>
      <c r="AK1960" s="67"/>
      <c r="AL1960" s="67"/>
      <c r="AM1960" s="67"/>
      <c r="AN1960" s="67"/>
      <c r="AO1960" s="67"/>
      <c r="AP1960" s="67"/>
      <c r="AQ1960" s="67"/>
      <c r="AR1960" s="67"/>
      <c r="AS1960" s="67"/>
      <c r="AT1960" s="67"/>
      <c r="AU1960" s="67"/>
      <c r="AV1960" s="67"/>
    </row>
    <row r="1961" spans="1:48" s="60" customFormat="1">
      <c r="A1961" s="186"/>
      <c r="B1961" s="187"/>
      <c r="C1961" s="188"/>
      <c r="D1961" s="186"/>
      <c r="E1961" s="187"/>
      <c r="F1961" s="189"/>
      <c r="G1961" s="190"/>
      <c r="H1961" s="186"/>
      <c r="I1961" s="186"/>
      <c r="J1961" s="186"/>
      <c r="K1961" s="189"/>
      <c r="L1961" s="189"/>
      <c r="AG1961" s="67"/>
      <c r="AH1961" s="67"/>
      <c r="AI1961" s="67"/>
      <c r="AJ1961" s="67"/>
      <c r="AK1961" s="67"/>
      <c r="AL1961" s="67"/>
      <c r="AM1961" s="67"/>
      <c r="AN1961" s="67"/>
      <c r="AO1961" s="67"/>
      <c r="AP1961" s="67"/>
      <c r="AQ1961" s="67"/>
      <c r="AR1961" s="67"/>
      <c r="AS1961" s="67"/>
      <c r="AT1961" s="67"/>
      <c r="AU1961" s="67"/>
      <c r="AV1961" s="67"/>
    </row>
    <row r="1962" spans="1:48" s="60" customFormat="1">
      <c r="A1962" s="61"/>
      <c r="B1962" s="31"/>
      <c r="C1962" s="61"/>
      <c r="D1962" s="35"/>
      <c r="E1962" s="32"/>
      <c r="F1962" s="221"/>
      <c r="G1962" s="191"/>
      <c r="H1962" s="191"/>
      <c r="I1962" s="221"/>
      <c r="J1962" s="35"/>
      <c r="K1962" s="36"/>
      <c r="L1962" s="36"/>
    </row>
    <row r="1963" spans="1:48" s="60" customFormat="1">
      <c r="A1963" s="67"/>
      <c r="B1963" s="67"/>
      <c r="C1963" s="36"/>
      <c r="D1963" s="36"/>
      <c r="E1963" s="141"/>
      <c r="F1963" s="221">
        <v>0.95</v>
      </c>
      <c r="G1963" s="191" t="s">
        <v>30</v>
      </c>
      <c r="H1963" s="191">
        <v>1</v>
      </c>
      <c r="I1963" s="221">
        <v>0.107</v>
      </c>
      <c r="J1963" s="35"/>
      <c r="K1963" s="36"/>
      <c r="L1963" s="36"/>
    </row>
    <row r="1964" spans="1:48" s="60" customFormat="1">
      <c r="A1964" s="61"/>
      <c r="B1964" s="31"/>
      <c r="C1964" s="61"/>
      <c r="D1964" s="35"/>
      <c r="E1964" s="32"/>
      <c r="F1964" s="221">
        <v>1.25</v>
      </c>
      <c r="G1964" s="191" t="s">
        <v>31</v>
      </c>
      <c r="H1964" s="191">
        <v>1</v>
      </c>
      <c r="I1964" s="221">
        <v>0.24199999999999999</v>
      </c>
      <c r="J1964" s="35"/>
      <c r="K1964" s="36"/>
      <c r="L1964" s="36"/>
    </row>
    <row r="1965" spans="1:48" s="60" customFormat="1">
      <c r="A1965" s="61"/>
      <c r="B1965" s="31"/>
      <c r="C1965" s="61"/>
      <c r="D1965" s="35"/>
      <c r="E1965" s="32"/>
      <c r="F1965" s="221">
        <v>1.55</v>
      </c>
      <c r="G1965" s="191" t="s">
        <v>31</v>
      </c>
      <c r="H1965" s="191">
        <v>1</v>
      </c>
      <c r="I1965" s="221">
        <v>0.27300000000000002</v>
      </c>
      <c r="J1965" s="35"/>
      <c r="K1965" s="36"/>
      <c r="L1965" s="36"/>
    </row>
    <row r="1966" spans="1:48" s="60" customFormat="1">
      <c r="A1966" s="61"/>
      <c r="B1966" s="31"/>
      <c r="C1966" s="61"/>
      <c r="D1966" s="35"/>
      <c r="E1966" s="32"/>
      <c r="F1966" s="221">
        <v>0.95</v>
      </c>
      <c r="G1966" s="191" t="s">
        <v>38</v>
      </c>
      <c r="H1966" s="191">
        <v>2</v>
      </c>
      <c r="I1966" s="221">
        <v>0.40899999999999997</v>
      </c>
      <c r="J1966" s="35"/>
      <c r="K1966" s="36"/>
      <c r="L1966" s="36"/>
    </row>
    <row r="1967" spans="1:48" s="60" customFormat="1">
      <c r="A1967" s="61"/>
      <c r="B1967" s="31"/>
      <c r="C1967" s="61"/>
      <c r="D1967" s="35"/>
      <c r="E1967" s="32"/>
      <c r="F1967" s="221">
        <v>1.25</v>
      </c>
      <c r="G1967" s="191" t="s">
        <v>38</v>
      </c>
      <c r="H1967" s="191">
        <v>3</v>
      </c>
      <c r="I1967" s="221">
        <v>0.94099999999999995</v>
      </c>
      <c r="J1967" s="35"/>
      <c r="K1967" s="41"/>
      <c r="L1967" s="178"/>
    </row>
    <row r="1968" spans="1:48" s="60" customFormat="1">
      <c r="A1968" s="61"/>
      <c r="B1968" s="31"/>
      <c r="C1968" s="61"/>
      <c r="D1968" s="35"/>
      <c r="E1968" s="32"/>
      <c r="F1968" s="221">
        <v>1.85</v>
      </c>
      <c r="G1968" s="191" t="s">
        <v>126</v>
      </c>
      <c r="H1968" s="191">
        <v>1</v>
      </c>
      <c r="I1968" s="221">
        <v>0.61199999999999999</v>
      </c>
      <c r="J1968" s="35"/>
      <c r="K1968" s="36"/>
      <c r="L1968" s="36"/>
    </row>
    <row r="1969" spans="1:48" s="60" customFormat="1">
      <c r="A1969" s="61">
        <v>153</v>
      </c>
      <c r="B1969" s="31" t="s">
        <v>352</v>
      </c>
      <c r="C1969" s="61" t="s">
        <v>353</v>
      </c>
      <c r="D1969" s="35" t="s">
        <v>354</v>
      </c>
      <c r="E1969" s="32" t="s">
        <v>0</v>
      </c>
      <c r="F1969" s="221"/>
      <c r="G1969" s="179" t="s">
        <v>4</v>
      </c>
      <c r="H1969" s="179">
        <v>9</v>
      </c>
      <c r="I1969" s="230">
        <v>2.5840000000000001</v>
      </c>
      <c r="J1969" s="35">
        <v>2572</v>
      </c>
      <c r="K1969" s="36"/>
      <c r="L1969" s="36"/>
    </row>
    <row r="1970" spans="1:48" s="60" customFormat="1">
      <c r="A1970" s="186"/>
      <c r="B1970" s="187"/>
      <c r="C1970" s="188"/>
      <c r="D1970" s="186"/>
      <c r="E1970" s="187"/>
      <c r="F1970" s="189"/>
      <c r="G1970" s="190"/>
      <c r="H1970" s="186"/>
      <c r="I1970" s="186"/>
      <c r="J1970" s="186"/>
      <c r="K1970" s="189"/>
      <c r="L1970" s="189"/>
      <c r="AG1970" s="67"/>
      <c r="AH1970" s="67"/>
      <c r="AI1970" s="67"/>
      <c r="AJ1970" s="67"/>
      <c r="AK1970" s="67"/>
      <c r="AL1970" s="67"/>
      <c r="AM1970" s="67"/>
      <c r="AN1970" s="67"/>
      <c r="AO1970" s="67"/>
      <c r="AP1970" s="67"/>
      <c r="AQ1970" s="67"/>
      <c r="AR1970" s="67"/>
      <c r="AS1970" s="67"/>
      <c r="AT1970" s="67"/>
      <c r="AU1970" s="67"/>
      <c r="AV1970" s="67"/>
    </row>
    <row r="1971" spans="1:48">
      <c r="C1971" s="35"/>
      <c r="E1971" s="38"/>
      <c r="F1971" s="36"/>
      <c r="J1971" s="35"/>
      <c r="K1971" s="36"/>
      <c r="L1971" s="36"/>
      <c r="M1971" s="67"/>
      <c r="N1971" s="67"/>
      <c r="O1971" s="67"/>
      <c r="P1971" s="67"/>
      <c r="Q1971" s="67"/>
      <c r="R1971" s="67"/>
      <c r="S1971" s="67"/>
      <c r="T1971" s="67"/>
      <c r="U1971" s="67"/>
      <c r="V1971" s="67"/>
      <c r="W1971" s="67"/>
      <c r="X1971" s="67"/>
      <c r="Y1971" s="67"/>
      <c r="Z1971" s="67"/>
      <c r="AA1971" s="67"/>
    </row>
    <row r="1972" spans="1:48" s="60" customFormat="1">
      <c r="A1972" s="35"/>
      <c r="B1972" s="38"/>
      <c r="C1972" s="35"/>
      <c r="D1972" s="35"/>
      <c r="E1972" s="38"/>
      <c r="F1972" s="36">
        <v>1.25</v>
      </c>
      <c r="G1972" s="36" t="s">
        <v>30</v>
      </c>
      <c r="H1972" s="36">
        <v>1</v>
      </c>
      <c r="I1972" s="36">
        <v>9.4E-2</v>
      </c>
      <c r="J1972" s="35"/>
      <c r="K1972" s="36"/>
      <c r="L1972" s="36"/>
    </row>
    <row r="1973" spans="1:48" s="231" customFormat="1">
      <c r="A1973" s="232"/>
      <c r="B1973" s="233"/>
      <c r="C1973" s="234"/>
      <c r="D1973" s="232"/>
      <c r="E1973" s="233"/>
      <c r="F1973" s="235">
        <v>1.55</v>
      </c>
      <c r="G1973" s="235" t="s">
        <v>30</v>
      </c>
      <c r="H1973" s="235">
        <v>6</v>
      </c>
      <c r="I1973" s="235">
        <v>0.56200000000000006</v>
      </c>
      <c r="J1973" s="232"/>
      <c r="K1973" s="235"/>
      <c r="L1973" s="235"/>
    </row>
    <row r="1974" spans="1:48" s="60" customFormat="1">
      <c r="A1974" s="35"/>
      <c r="B1974" s="38"/>
      <c r="C1974" s="61"/>
      <c r="D1974" s="35"/>
      <c r="E1974" s="38"/>
      <c r="F1974" s="36">
        <v>1.85</v>
      </c>
      <c r="G1974" s="36" t="s">
        <v>30</v>
      </c>
      <c r="H1974" s="36">
        <v>5</v>
      </c>
      <c r="I1974" s="36">
        <v>0.64400000000000002</v>
      </c>
      <c r="J1974" s="169"/>
      <c r="K1974" s="35"/>
      <c r="L1974" s="36"/>
    </row>
    <row r="1975" spans="1:48" s="60" customFormat="1">
      <c r="A1975" s="35"/>
      <c r="B1975" s="38"/>
      <c r="C1975" s="61"/>
      <c r="D1975" s="35"/>
      <c r="E1975" s="38"/>
      <c r="F1975" s="36">
        <v>2.15</v>
      </c>
      <c r="G1975" s="36" t="s">
        <v>30</v>
      </c>
      <c r="H1975" s="36">
        <v>3</v>
      </c>
      <c r="I1975" s="36">
        <v>0.63</v>
      </c>
      <c r="J1975" s="35"/>
      <c r="K1975" s="36"/>
      <c r="L1975" s="36"/>
    </row>
    <row r="1976" spans="1:48" s="60" customFormat="1">
      <c r="A1976" s="35"/>
      <c r="B1976" s="38"/>
      <c r="C1976" s="61"/>
      <c r="D1976" s="35"/>
      <c r="E1976" s="38"/>
      <c r="F1976" s="36">
        <v>2.4500000000000002</v>
      </c>
      <c r="G1976" s="36" t="s">
        <v>30</v>
      </c>
      <c r="H1976" s="36">
        <v>1</v>
      </c>
      <c r="I1976" s="36">
        <v>0.13800000000000001</v>
      </c>
      <c r="J1976" s="35"/>
      <c r="K1976" s="36"/>
      <c r="L1976" s="36"/>
    </row>
    <row r="1977" spans="1:48" s="60" customFormat="1">
      <c r="A1977" s="35"/>
      <c r="B1977" s="38"/>
      <c r="C1977" s="61"/>
      <c r="D1977" s="35"/>
      <c r="E1977" s="38"/>
      <c r="F1977" s="36">
        <v>1.85</v>
      </c>
      <c r="G1977" s="36" t="s">
        <v>31</v>
      </c>
      <c r="H1977" s="36">
        <v>1</v>
      </c>
      <c r="I1977" s="36">
        <v>0.27800000000000002</v>
      </c>
      <c r="J1977" s="35"/>
      <c r="K1977" s="36"/>
      <c r="L1977" s="36"/>
    </row>
    <row r="1978" spans="1:48" s="60" customFormat="1">
      <c r="A1978" s="35"/>
      <c r="B1978" s="38"/>
      <c r="C1978" s="61"/>
      <c r="D1978" s="35"/>
      <c r="E1978" s="38"/>
      <c r="F1978" s="36">
        <v>2.15</v>
      </c>
      <c r="G1978" s="36" t="s">
        <v>31</v>
      </c>
      <c r="H1978" s="36">
        <v>3</v>
      </c>
      <c r="I1978" s="36">
        <v>0.89</v>
      </c>
      <c r="J1978" s="35"/>
      <c r="K1978" s="36"/>
      <c r="L1978" s="36"/>
    </row>
    <row r="1979" spans="1:48" s="60" customFormat="1">
      <c r="A1979" s="35"/>
      <c r="B1979" s="38"/>
      <c r="C1979" s="61"/>
      <c r="D1979" s="35"/>
      <c r="E1979" s="38"/>
      <c r="F1979" s="36">
        <v>2.4500000000000002</v>
      </c>
      <c r="G1979" s="36" t="s">
        <v>31</v>
      </c>
      <c r="H1979" s="36">
        <v>1</v>
      </c>
      <c r="I1979" s="36">
        <v>0.45300000000000001</v>
      </c>
      <c r="J1979" s="35"/>
      <c r="K1979" s="36"/>
      <c r="L1979" s="36"/>
    </row>
    <row r="1980" spans="1:48" s="60" customFormat="1">
      <c r="A1980" s="35"/>
      <c r="B1980" s="38"/>
      <c r="C1980" s="61"/>
      <c r="D1980" s="35"/>
      <c r="E1980" s="38"/>
      <c r="F1980" s="36">
        <v>2.15</v>
      </c>
      <c r="G1980" s="36" t="s">
        <v>126</v>
      </c>
      <c r="H1980" s="36">
        <v>1</v>
      </c>
      <c r="I1980" s="36">
        <v>0.77400000000000002</v>
      </c>
      <c r="J1980" s="35"/>
      <c r="K1980" s="36"/>
      <c r="L1980" s="36"/>
    </row>
    <row r="1981" spans="1:48" s="60" customFormat="1">
      <c r="A1981" s="35"/>
      <c r="B1981" s="38"/>
      <c r="C1981" s="61"/>
      <c r="D1981" s="35"/>
      <c r="E1981" s="38"/>
      <c r="F1981" s="36">
        <v>2.4500000000000002</v>
      </c>
      <c r="G1981" s="36" t="s">
        <v>126</v>
      </c>
      <c r="H1981" s="36">
        <v>2</v>
      </c>
      <c r="I1981" s="36">
        <v>1.546</v>
      </c>
      <c r="J1981" s="35"/>
      <c r="K1981" s="36"/>
      <c r="L1981" s="36"/>
    </row>
    <row r="1982" spans="1:48" s="236" customFormat="1" ht="12.75">
      <c r="A1982" s="59">
        <v>154</v>
      </c>
      <c r="B1982" s="223" t="s">
        <v>355</v>
      </c>
      <c r="C1982" s="224" t="s">
        <v>353</v>
      </c>
      <c r="D1982" s="59" t="s">
        <v>356</v>
      </c>
      <c r="E1982" s="223" t="s">
        <v>103</v>
      </c>
      <c r="F1982" s="200"/>
      <c r="G1982" s="180" t="s">
        <v>4</v>
      </c>
      <c r="H1982" s="59">
        <v>24</v>
      </c>
      <c r="I1982" s="59">
        <v>6.0090000000000003</v>
      </c>
      <c r="J1982" s="35">
        <v>8543</v>
      </c>
      <c r="K1982" s="200"/>
      <c r="L1982" s="200"/>
    </row>
    <row r="1983" spans="1:48" s="60" customFormat="1">
      <c r="A1983" s="186"/>
      <c r="B1983" s="187"/>
      <c r="C1983" s="188"/>
      <c r="D1983" s="186"/>
      <c r="E1983" s="187"/>
      <c r="F1983" s="189"/>
      <c r="G1983" s="190"/>
      <c r="H1983" s="186"/>
      <c r="I1983" s="186"/>
      <c r="J1983" s="186"/>
      <c r="K1983" s="189"/>
      <c r="L1983" s="189"/>
      <c r="AG1983" s="67"/>
      <c r="AH1983" s="67"/>
      <c r="AI1983" s="67"/>
      <c r="AJ1983" s="67"/>
      <c r="AK1983" s="67"/>
      <c r="AL1983" s="67"/>
      <c r="AM1983" s="67"/>
      <c r="AN1983" s="67"/>
      <c r="AO1983" s="67"/>
      <c r="AP1983" s="67"/>
      <c r="AQ1983" s="67"/>
      <c r="AR1983" s="67"/>
      <c r="AS1983" s="67"/>
      <c r="AT1983" s="67"/>
      <c r="AU1983" s="67"/>
      <c r="AV1983" s="67"/>
    </row>
    <row r="1984" spans="1:48" s="60" customFormat="1">
      <c r="A1984" s="35"/>
      <c r="B1984" s="38"/>
      <c r="C1984" s="35"/>
      <c r="D1984" s="35"/>
      <c r="E1984" s="38"/>
      <c r="F1984" s="36"/>
      <c r="G1984" s="36"/>
      <c r="H1984" s="36"/>
      <c r="I1984" s="36"/>
      <c r="J1984" s="35"/>
      <c r="K1984" s="36"/>
      <c r="L1984" s="41"/>
    </row>
    <row r="1985" spans="1:12" s="60" customFormat="1">
      <c r="A1985" s="35"/>
      <c r="B1985" s="38"/>
      <c r="C1985" s="35"/>
      <c r="D1985" s="35"/>
      <c r="E1985" s="38"/>
      <c r="F1985" s="36">
        <v>2.4500000000000002</v>
      </c>
      <c r="G1985" s="36" t="s">
        <v>30</v>
      </c>
      <c r="H1985" s="36">
        <v>2</v>
      </c>
      <c r="I1985" s="36">
        <v>0.34599999999999997</v>
      </c>
      <c r="J1985" s="35"/>
      <c r="K1985" s="36"/>
      <c r="L1985" s="36"/>
    </row>
    <row r="1986" spans="1:12" s="60" customFormat="1">
      <c r="A1986" s="35"/>
      <c r="B1986" s="38"/>
      <c r="C1986" s="61"/>
      <c r="D1986" s="35"/>
      <c r="E1986" s="38"/>
      <c r="F1986" s="36">
        <v>2.15</v>
      </c>
      <c r="G1986" s="36" t="s">
        <v>31</v>
      </c>
      <c r="H1986" s="36">
        <v>2</v>
      </c>
      <c r="I1986" s="36">
        <v>0.67</v>
      </c>
      <c r="J1986" s="35"/>
      <c r="K1986" s="36"/>
      <c r="L1986" s="36"/>
    </row>
    <row r="1987" spans="1:12" s="60" customFormat="1">
      <c r="A1987" s="35"/>
      <c r="B1987" s="38"/>
      <c r="C1987" s="61"/>
      <c r="D1987" s="35"/>
      <c r="E1987" s="38"/>
      <c r="F1987" s="36">
        <v>1.25</v>
      </c>
      <c r="G1987" s="36" t="s">
        <v>31</v>
      </c>
      <c r="H1987" s="36">
        <v>1</v>
      </c>
      <c r="I1987" s="36">
        <v>0.21</v>
      </c>
      <c r="J1987" s="35"/>
      <c r="K1987" s="36"/>
      <c r="L1987" s="36"/>
    </row>
    <row r="1988" spans="1:12" s="60" customFormat="1">
      <c r="A1988" s="35"/>
      <c r="B1988" s="38"/>
      <c r="C1988" s="61"/>
      <c r="D1988" s="35"/>
      <c r="E1988" s="38"/>
      <c r="F1988" s="36">
        <v>1.85</v>
      </c>
      <c r="G1988" s="36" t="s">
        <v>38</v>
      </c>
      <c r="H1988" s="36">
        <v>1</v>
      </c>
      <c r="I1988" s="36">
        <v>0.41299999999999998</v>
      </c>
      <c r="J1988" s="35"/>
      <c r="K1988" s="36"/>
      <c r="L1988" s="36"/>
    </row>
    <row r="1989" spans="1:12" s="60" customFormat="1">
      <c r="A1989" s="35"/>
      <c r="B1989" s="38"/>
      <c r="C1989" s="61"/>
      <c r="D1989" s="35"/>
      <c r="E1989" s="38"/>
      <c r="F1989" s="36">
        <v>2.15</v>
      </c>
      <c r="G1989" s="36" t="s">
        <v>38</v>
      </c>
      <c r="H1989" s="36">
        <v>1</v>
      </c>
      <c r="I1989" s="36">
        <v>0.56499999999999995</v>
      </c>
      <c r="J1989" s="35"/>
      <c r="K1989" s="36"/>
      <c r="L1989" s="36"/>
    </row>
    <row r="1990" spans="1:12" s="60" customFormat="1">
      <c r="A1990" s="35"/>
      <c r="B1990" s="38"/>
      <c r="C1990" s="61"/>
      <c r="D1990" s="35"/>
      <c r="E1990" s="38"/>
      <c r="F1990" s="36">
        <v>2.4500000000000002</v>
      </c>
      <c r="G1990" s="36" t="s">
        <v>38</v>
      </c>
      <c r="H1990" s="36">
        <v>1</v>
      </c>
      <c r="I1990" s="36">
        <v>0.57299999999999995</v>
      </c>
      <c r="J1990" s="35"/>
      <c r="K1990" s="36"/>
      <c r="L1990" s="36"/>
    </row>
    <row r="1991" spans="1:12" s="60" customFormat="1">
      <c r="A1991" s="35">
        <v>155</v>
      </c>
      <c r="B1991" s="38" t="s">
        <v>357</v>
      </c>
      <c r="C1991" s="61" t="s">
        <v>353</v>
      </c>
      <c r="D1991" s="35" t="s">
        <v>358</v>
      </c>
      <c r="E1991" s="38" t="s">
        <v>359</v>
      </c>
      <c r="F1991" s="36"/>
      <c r="G1991" s="35" t="s">
        <v>4</v>
      </c>
      <c r="H1991" s="35">
        <v>8</v>
      </c>
      <c r="I1991" s="35">
        <v>2.7769999999999997</v>
      </c>
      <c r="J1991" s="35">
        <v>3656</v>
      </c>
      <c r="K1991" s="36"/>
      <c r="L1991" s="36"/>
    </row>
    <row r="1992" spans="1:12" s="60" customFormat="1">
      <c r="A1992" s="186"/>
      <c r="B1992" s="187"/>
      <c r="C1992" s="188"/>
      <c r="D1992" s="186"/>
      <c r="E1992" s="187"/>
      <c r="F1992" s="189"/>
      <c r="G1992" s="190"/>
      <c r="H1992" s="186"/>
      <c r="I1992" s="186"/>
      <c r="J1992" s="186"/>
      <c r="K1992" s="189"/>
      <c r="L1992" s="189"/>
    </row>
    <row r="1993" spans="1:12" s="177" customFormat="1">
      <c r="A1993" s="35"/>
      <c r="B1993" s="38"/>
      <c r="C1993" s="25"/>
      <c r="D1993" s="35"/>
      <c r="E1993" s="31"/>
      <c r="F1993" s="36"/>
      <c r="G1993" s="25"/>
      <c r="H1993" s="35"/>
      <c r="I1993" s="35"/>
      <c r="J1993" s="35"/>
      <c r="K1993" s="41"/>
      <c r="L1993" s="41"/>
    </row>
    <row r="1994" spans="1:12" s="60" customFormat="1">
      <c r="A1994" s="67"/>
      <c r="B1994" s="67"/>
      <c r="C1994" s="36"/>
      <c r="D1994" s="36"/>
      <c r="E1994" s="141"/>
      <c r="F1994" s="36">
        <v>0.95</v>
      </c>
      <c r="G1994" s="36" t="s">
        <v>39</v>
      </c>
      <c r="H1994" s="36">
        <v>5</v>
      </c>
      <c r="I1994" s="44">
        <v>4.4999999999999998E-2</v>
      </c>
      <c r="J1994" s="35"/>
      <c r="K1994" s="36"/>
      <c r="L1994" s="36"/>
    </row>
    <row r="1995" spans="1:12" s="60" customFormat="1">
      <c r="A1995" s="35"/>
      <c r="B1995" s="31"/>
      <c r="C1995" s="61"/>
      <c r="D1995" s="35"/>
      <c r="E1995" s="38"/>
      <c r="F1995" s="36">
        <v>1.25</v>
      </c>
      <c r="G1995" s="36" t="s">
        <v>39</v>
      </c>
      <c r="H1995" s="36">
        <v>6</v>
      </c>
      <c r="I1995" s="44">
        <v>9.7000000000000003E-2</v>
      </c>
      <c r="J1995" s="35"/>
      <c r="K1995" s="36"/>
      <c r="L1995" s="36"/>
    </row>
    <row r="1996" spans="1:12" s="60" customFormat="1">
      <c r="A1996" s="35"/>
      <c r="B1996" s="31"/>
      <c r="C1996" s="61"/>
      <c r="D1996" s="35"/>
      <c r="E1996" s="38"/>
      <c r="F1996" s="36">
        <v>1.55</v>
      </c>
      <c r="G1996" s="36" t="s">
        <v>39</v>
      </c>
      <c r="H1996" s="36">
        <v>29</v>
      </c>
      <c r="I1996" s="44">
        <v>0.68400000000000005</v>
      </c>
      <c r="J1996" s="35"/>
      <c r="K1996" s="36"/>
      <c r="L1996" s="36"/>
    </row>
    <row r="1997" spans="1:12" s="60" customFormat="1">
      <c r="A1997" s="35"/>
      <c r="B1997" s="31"/>
      <c r="C1997" s="61"/>
      <c r="D1997" s="35"/>
      <c r="E1997" s="38"/>
      <c r="F1997" s="36">
        <v>1.85</v>
      </c>
      <c r="G1997" s="36" t="s">
        <v>39</v>
      </c>
      <c r="H1997" s="36">
        <v>20</v>
      </c>
      <c r="I1997" s="44">
        <v>0.64900000000000002</v>
      </c>
      <c r="J1997" s="35"/>
      <c r="K1997" s="36"/>
      <c r="L1997" s="36"/>
    </row>
    <row r="1998" spans="1:12" s="60" customFormat="1">
      <c r="A1998" s="35"/>
      <c r="B1998" s="31"/>
      <c r="C1998" s="61"/>
      <c r="D1998" s="35"/>
      <c r="E1998" s="38"/>
      <c r="F1998" s="36">
        <v>1.25</v>
      </c>
      <c r="G1998" s="36" t="s">
        <v>40</v>
      </c>
      <c r="H1998" s="36">
        <v>7</v>
      </c>
      <c r="I1998" s="44">
        <v>0.28399999999999997</v>
      </c>
      <c r="J1998" s="35"/>
      <c r="K1998" s="36"/>
      <c r="L1998" s="36"/>
    </row>
    <row r="1999" spans="1:12" s="60" customFormat="1">
      <c r="A1999" s="35"/>
      <c r="B1999" s="31"/>
      <c r="C1999" s="61"/>
      <c r="D1999" s="35"/>
      <c r="E1999" s="38"/>
      <c r="F1999" s="36">
        <v>1.55</v>
      </c>
      <c r="G1999" s="36" t="s">
        <v>40</v>
      </c>
      <c r="H1999" s="36">
        <v>19</v>
      </c>
      <c r="I1999" s="44">
        <v>0.94299999999999995</v>
      </c>
      <c r="J1999" s="35"/>
      <c r="K1999" s="36"/>
      <c r="L1999" s="36"/>
    </row>
    <row r="2000" spans="1:12" s="60" customFormat="1">
      <c r="A2000" s="35"/>
      <c r="B2000" s="31"/>
      <c r="C2000" s="61"/>
      <c r="D2000" s="35"/>
      <c r="E2000" s="38"/>
      <c r="F2000" s="36">
        <v>1.85</v>
      </c>
      <c r="G2000" s="36" t="s">
        <v>40</v>
      </c>
      <c r="H2000" s="36">
        <v>13</v>
      </c>
      <c r="I2000" s="44">
        <v>0.69399999999999995</v>
      </c>
      <c r="J2000" s="25"/>
      <c r="K2000" s="178"/>
      <c r="L2000" s="35"/>
    </row>
    <row r="2001" spans="1:13" s="60" customFormat="1">
      <c r="A2001" s="35"/>
      <c r="B2001" s="31"/>
      <c r="C2001" s="61"/>
      <c r="D2001" s="35"/>
      <c r="E2001" s="38"/>
      <c r="F2001" s="36">
        <v>2.15</v>
      </c>
      <c r="G2001" s="36" t="s">
        <v>40</v>
      </c>
      <c r="H2001" s="36">
        <v>14</v>
      </c>
      <c r="I2001" s="44">
        <v>0.88</v>
      </c>
      <c r="J2001" s="35"/>
      <c r="K2001" s="36"/>
      <c r="L2001" s="36"/>
    </row>
    <row r="2002" spans="1:13" s="60" customFormat="1">
      <c r="A2002" s="35">
        <v>156</v>
      </c>
      <c r="B2002" s="31" t="s">
        <v>352</v>
      </c>
      <c r="C2002" s="61" t="s">
        <v>353</v>
      </c>
      <c r="D2002" s="35" t="s">
        <v>105</v>
      </c>
      <c r="E2002" s="38" t="s">
        <v>0</v>
      </c>
      <c r="F2002" s="36"/>
      <c r="G2002" s="35" t="s">
        <v>4</v>
      </c>
      <c r="H2002" s="35">
        <v>113</v>
      </c>
      <c r="I2002" s="35">
        <v>4.2759999999999998</v>
      </c>
      <c r="J2002" s="35">
        <v>1546</v>
      </c>
      <c r="K2002" s="36"/>
      <c r="L2002" s="36"/>
    </row>
    <row r="2003" spans="1:13" s="60" customFormat="1">
      <c r="A2003" s="186"/>
      <c r="B2003" s="187"/>
      <c r="C2003" s="188"/>
      <c r="D2003" s="186"/>
      <c r="E2003" s="187"/>
      <c r="F2003" s="189"/>
      <c r="G2003" s="190"/>
      <c r="H2003" s="186"/>
      <c r="I2003" s="186"/>
      <c r="J2003" s="186"/>
      <c r="K2003" s="189"/>
      <c r="L2003" s="189"/>
    </row>
    <row r="2004" spans="1:13" s="60" customFormat="1">
      <c r="A2004" s="35"/>
      <c r="B2004" s="31"/>
      <c r="C2004" s="35"/>
      <c r="D2004" s="35"/>
      <c r="E2004" s="31"/>
      <c r="F2004" s="36"/>
      <c r="G2004" s="36"/>
      <c r="H2004" s="36"/>
      <c r="I2004" s="36"/>
      <c r="J2004" s="39"/>
      <c r="K2004" s="42"/>
      <c r="L2004" s="42"/>
    </row>
    <row r="2005" spans="1:13" s="60" customFormat="1">
      <c r="A2005" s="67"/>
      <c r="B2005" s="67"/>
      <c r="C2005" s="36"/>
      <c r="D2005" s="36"/>
      <c r="E2005" s="141"/>
      <c r="F2005" s="36">
        <v>0.95</v>
      </c>
      <c r="G2005" s="36" t="s">
        <v>30</v>
      </c>
      <c r="H2005" s="36">
        <v>4</v>
      </c>
      <c r="I2005" s="44">
        <v>0.35599999999999998</v>
      </c>
      <c r="J2005" s="35"/>
      <c r="K2005" s="36"/>
      <c r="L2005" s="36"/>
    </row>
    <row r="2006" spans="1:13" s="60" customFormat="1">
      <c r="A2006" s="35"/>
      <c r="B2006" s="31"/>
      <c r="C2006" s="61"/>
      <c r="D2006" s="35"/>
      <c r="E2006" s="38"/>
      <c r="F2006" s="36">
        <v>1.25</v>
      </c>
      <c r="G2006" s="36" t="s">
        <v>30</v>
      </c>
      <c r="H2006" s="36">
        <v>6</v>
      </c>
      <c r="I2006" s="44">
        <v>0.57299999999999995</v>
      </c>
      <c r="J2006" s="35"/>
      <c r="K2006" s="36"/>
      <c r="L2006" s="36"/>
    </row>
    <row r="2007" spans="1:13" s="60" customFormat="1">
      <c r="A2007" s="35"/>
      <c r="B2007" s="31"/>
      <c r="C2007" s="61"/>
      <c r="D2007" s="35"/>
      <c r="E2007" s="38"/>
      <c r="F2007" s="36">
        <v>1.55</v>
      </c>
      <c r="G2007" s="36" t="s">
        <v>30</v>
      </c>
      <c r="H2007" s="36">
        <v>2</v>
      </c>
      <c r="I2007" s="44">
        <v>0.25600000000000001</v>
      </c>
      <c r="J2007" s="35"/>
      <c r="K2007" s="36"/>
      <c r="L2007" s="36"/>
    </row>
    <row r="2008" spans="1:13" s="60" customFormat="1">
      <c r="A2008" s="35"/>
      <c r="B2008" s="31"/>
      <c r="C2008" s="61"/>
      <c r="D2008" s="35"/>
      <c r="E2008" s="38"/>
      <c r="F2008" s="36">
        <v>1.85</v>
      </c>
      <c r="G2008" s="36" t="s">
        <v>30</v>
      </c>
      <c r="H2008" s="36">
        <v>2</v>
      </c>
      <c r="I2008" s="44">
        <v>0.23799999999999999</v>
      </c>
      <c r="J2008" s="35"/>
      <c r="K2008" s="36"/>
      <c r="L2008" s="36"/>
    </row>
    <row r="2009" spans="1:13" s="60" customFormat="1">
      <c r="A2009" s="35"/>
      <c r="B2009" s="31"/>
      <c r="C2009" s="61"/>
      <c r="D2009" s="35"/>
      <c r="E2009" s="38"/>
      <c r="F2009" s="36">
        <v>0.95</v>
      </c>
      <c r="G2009" s="36" t="s">
        <v>31</v>
      </c>
      <c r="H2009" s="36">
        <v>2</v>
      </c>
      <c r="I2009" s="44">
        <v>0.29899999999999999</v>
      </c>
      <c r="J2009" s="39"/>
      <c r="K2009" s="36"/>
      <c r="L2009" s="36"/>
    </row>
    <row r="2010" spans="1:13" s="60" customFormat="1">
      <c r="A2010" s="35"/>
      <c r="B2010" s="31"/>
      <c r="C2010" s="61"/>
      <c r="D2010" s="35"/>
      <c r="E2010" s="38"/>
      <c r="F2010" s="36">
        <v>1.25</v>
      </c>
      <c r="G2010" s="36" t="s">
        <v>31</v>
      </c>
      <c r="H2010" s="36">
        <v>2</v>
      </c>
      <c r="I2010" s="44">
        <v>0.35</v>
      </c>
      <c r="J2010" s="35"/>
      <c r="K2010" s="36"/>
      <c r="L2010" s="36"/>
    </row>
    <row r="2011" spans="1:13" s="60" customFormat="1">
      <c r="A2011" s="35"/>
      <c r="B2011" s="31"/>
      <c r="C2011" s="61"/>
      <c r="D2011" s="35"/>
      <c r="E2011" s="38"/>
      <c r="F2011" s="36">
        <v>1.25</v>
      </c>
      <c r="G2011" s="36" t="s">
        <v>38</v>
      </c>
      <c r="H2011" s="36">
        <v>1</v>
      </c>
      <c r="I2011" s="44">
        <v>0.30599999999999999</v>
      </c>
      <c r="J2011" s="35"/>
      <c r="K2011" s="41"/>
      <c r="L2011" s="178"/>
    </row>
    <row r="2012" spans="1:13" s="60" customFormat="1">
      <c r="A2012" s="35"/>
      <c r="B2012" s="31"/>
      <c r="C2012" s="61"/>
      <c r="D2012" s="35"/>
      <c r="E2012" s="38"/>
      <c r="F2012" s="36">
        <v>1.55</v>
      </c>
      <c r="G2012" s="36" t="s">
        <v>126</v>
      </c>
      <c r="H2012" s="36">
        <v>1</v>
      </c>
      <c r="I2012" s="44">
        <v>0.46</v>
      </c>
      <c r="J2012" s="35"/>
      <c r="K2012" s="36"/>
      <c r="L2012" s="36"/>
    </row>
    <row r="2013" spans="1:13" s="60" customFormat="1">
      <c r="A2013" s="35">
        <v>157</v>
      </c>
      <c r="B2013" s="31" t="s">
        <v>360</v>
      </c>
      <c r="C2013" s="61" t="s">
        <v>353</v>
      </c>
      <c r="D2013" s="35" t="s">
        <v>361</v>
      </c>
      <c r="E2013" s="38" t="s">
        <v>0</v>
      </c>
      <c r="F2013" s="36"/>
      <c r="G2013" s="35" t="s">
        <v>4</v>
      </c>
      <c r="H2013" s="35">
        <v>20</v>
      </c>
      <c r="I2013" s="35">
        <v>2.8380000000000001</v>
      </c>
      <c r="J2013" s="35">
        <v>2025</v>
      </c>
      <c r="K2013" s="36"/>
      <c r="L2013" s="36"/>
    </row>
    <row r="2014" spans="1:13" s="60" customFormat="1">
      <c r="A2014" s="186"/>
      <c r="B2014" s="187"/>
      <c r="C2014" s="188"/>
      <c r="D2014" s="186"/>
      <c r="E2014" s="187"/>
      <c r="F2014" s="189"/>
      <c r="G2014" s="190"/>
      <c r="H2014" s="186"/>
      <c r="I2014" s="186"/>
      <c r="J2014" s="186"/>
      <c r="K2014" s="189"/>
      <c r="L2014" s="189"/>
    </row>
    <row r="2015" spans="1:13" s="177" customFormat="1">
      <c r="A2015" s="35"/>
      <c r="B2015" s="38"/>
      <c r="C2015" s="25"/>
      <c r="D2015" s="35"/>
      <c r="E2015" s="31"/>
      <c r="F2015" s="36"/>
      <c r="G2015" s="25"/>
      <c r="H2015" s="35"/>
      <c r="I2015" s="35"/>
      <c r="J2015" s="35"/>
      <c r="K2015" s="41"/>
      <c r="L2015" s="41"/>
      <c r="M2015" s="60"/>
    </row>
    <row r="2016" spans="1:13" s="60" customFormat="1">
      <c r="A2016" s="67"/>
      <c r="B2016" s="67"/>
      <c r="C2016" s="36"/>
      <c r="D2016" s="36"/>
      <c r="E2016" s="141"/>
      <c r="F2016" s="36">
        <v>0.95</v>
      </c>
      <c r="G2016" s="36" t="s">
        <v>30</v>
      </c>
      <c r="H2016" s="36">
        <v>2</v>
      </c>
      <c r="I2016" s="44">
        <v>0.14499999999999999</v>
      </c>
      <c r="J2016" s="35"/>
      <c r="K2016" s="36"/>
      <c r="L2016" s="36"/>
    </row>
    <row r="2017" spans="1:13" s="60" customFormat="1">
      <c r="A2017" s="35"/>
      <c r="B2017" s="38"/>
      <c r="C2017" s="35"/>
      <c r="D2017" s="35"/>
      <c r="E2017" s="38"/>
      <c r="F2017" s="36">
        <v>1.25</v>
      </c>
      <c r="G2017" s="36" t="s">
        <v>30</v>
      </c>
      <c r="H2017" s="36">
        <v>2</v>
      </c>
      <c r="I2017" s="44">
        <v>0.182</v>
      </c>
      <c r="J2017" s="35"/>
      <c r="K2017" s="36"/>
      <c r="L2017" s="36"/>
    </row>
    <row r="2018" spans="1:13" s="60" customFormat="1">
      <c r="A2018" s="35"/>
      <c r="B2018" s="38"/>
      <c r="C2018" s="35"/>
      <c r="D2018" s="35"/>
      <c r="E2018" s="38"/>
      <c r="F2018" s="36">
        <v>1.85</v>
      </c>
      <c r="G2018" s="36" t="s">
        <v>30</v>
      </c>
      <c r="H2018" s="36">
        <v>3</v>
      </c>
      <c r="I2018" s="44">
        <v>0.52300000000000002</v>
      </c>
      <c r="J2018" s="35"/>
      <c r="K2018" s="36"/>
      <c r="L2018" s="36"/>
    </row>
    <row r="2019" spans="1:13" s="60" customFormat="1">
      <c r="A2019" s="35"/>
      <c r="B2019" s="38"/>
      <c r="C2019" s="35"/>
      <c r="D2019" s="35"/>
      <c r="E2019" s="38"/>
      <c r="F2019" s="36">
        <v>0.95</v>
      </c>
      <c r="G2019" s="36" t="s">
        <v>31</v>
      </c>
      <c r="H2019" s="36">
        <v>2</v>
      </c>
      <c r="I2019" s="44">
        <v>0.307</v>
      </c>
      <c r="J2019" s="35"/>
      <c r="K2019" s="36"/>
      <c r="L2019" s="36"/>
    </row>
    <row r="2020" spans="1:13" s="60" customFormat="1">
      <c r="A2020" s="35"/>
      <c r="B2020" s="38"/>
      <c r="C2020" s="35"/>
      <c r="D2020" s="35"/>
      <c r="E2020" s="38"/>
      <c r="F2020" s="36">
        <v>1.25</v>
      </c>
      <c r="G2020" s="36" t="s">
        <v>31</v>
      </c>
      <c r="H2020" s="36">
        <v>1</v>
      </c>
      <c r="I2020" s="44">
        <v>0.14199999999999999</v>
      </c>
      <c r="J2020" s="35"/>
      <c r="K2020" s="36"/>
      <c r="L2020" s="36"/>
    </row>
    <row r="2021" spans="1:13" s="60" customFormat="1">
      <c r="A2021" s="35"/>
      <c r="B2021" s="38"/>
      <c r="C2021" s="35"/>
      <c r="D2021" s="35"/>
      <c r="E2021" s="38"/>
      <c r="F2021" s="36">
        <v>1.55</v>
      </c>
      <c r="G2021" s="36" t="s">
        <v>31</v>
      </c>
      <c r="H2021" s="36">
        <v>1</v>
      </c>
      <c r="I2021" s="44">
        <v>0.23599999999999999</v>
      </c>
      <c r="J2021" s="35"/>
      <c r="K2021" s="36"/>
      <c r="L2021" s="36"/>
    </row>
    <row r="2022" spans="1:13" s="60" customFormat="1">
      <c r="A2022" s="35"/>
      <c r="B2022" s="38"/>
      <c r="C2022" s="35"/>
      <c r="D2022" s="35"/>
      <c r="E2022" s="38"/>
      <c r="F2022" s="36">
        <v>1.55</v>
      </c>
      <c r="G2022" s="36" t="s">
        <v>38</v>
      </c>
      <c r="H2022" s="36">
        <v>3</v>
      </c>
      <c r="I2022" s="44">
        <v>1.083</v>
      </c>
      <c r="J2022" s="35"/>
      <c r="K2022" s="36"/>
      <c r="L2022" s="36"/>
    </row>
    <row r="2023" spans="1:13" s="60" customFormat="1">
      <c r="A2023" s="35"/>
      <c r="B2023" s="38"/>
      <c r="C2023" s="35"/>
      <c r="D2023" s="35"/>
      <c r="E2023" s="38"/>
      <c r="F2023" s="36">
        <v>1.85</v>
      </c>
      <c r="G2023" s="36" t="s">
        <v>38</v>
      </c>
      <c r="H2023" s="36">
        <v>1</v>
      </c>
      <c r="I2023" s="44">
        <v>0.49099999999999999</v>
      </c>
      <c r="J2023" s="35"/>
      <c r="K2023" s="36"/>
      <c r="L2023" s="36"/>
    </row>
    <row r="2024" spans="1:13" s="60" customFormat="1">
      <c r="A2024" s="35"/>
      <c r="B2024" s="38"/>
      <c r="C2024" s="35"/>
      <c r="D2024" s="35"/>
      <c r="E2024" s="38"/>
      <c r="F2024" s="36">
        <v>2.15</v>
      </c>
      <c r="G2024" s="36" t="s">
        <v>126</v>
      </c>
      <c r="H2024" s="36">
        <v>1</v>
      </c>
      <c r="I2024" s="44">
        <v>0.748</v>
      </c>
      <c r="J2024" s="35"/>
      <c r="K2024" s="41"/>
      <c r="L2024" s="178"/>
    </row>
    <row r="2025" spans="1:13" s="60" customFormat="1">
      <c r="A2025" s="35"/>
      <c r="B2025" s="38"/>
      <c r="C2025" s="35"/>
      <c r="D2025" s="35"/>
      <c r="E2025" s="38"/>
      <c r="F2025" s="36">
        <v>1.55</v>
      </c>
      <c r="G2025" s="36" t="s">
        <v>126</v>
      </c>
      <c r="H2025" s="36">
        <v>1</v>
      </c>
      <c r="I2025" s="44">
        <v>0.82599999999999996</v>
      </c>
      <c r="J2025" s="35"/>
      <c r="K2025" s="36"/>
      <c r="L2025" s="36"/>
    </row>
    <row r="2026" spans="1:13" s="60" customFormat="1">
      <c r="A2026" s="35">
        <v>158</v>
      </c>
      <c r="B2026" s="31" t="s">
        <v>352</v>
      </c>
      <c r="C2026" s="61" t="s">
        <v>353</v>
      </c>
      <c r="D2026" s="35" t="s">
        <v>108</v>
      </c>
      <c r="E2026" s="38" t="s">
        <v>0</v>
      </c>
      <c r="F2026" s="36"/>
      <c r="G2026" s="35" t="s">
        <v>4</v>
      </c>
      <c r="H2026" s="35">
        <v>17</v>
      </c>
      <c r="I2026" s="35">
        <v>4.6829999999999998</v>
      </c>
      <c r="J2026" s="35">
        <v>5257</v>
      </c>
      <c r="K2026" s="36"/>
      <c r="L2026" s="36"/>
    </row>
    <row r="2027" spans="1:13" s="60" customFormat="1">
      <c r="A2027" s="186"/>
      <c r="B2027" s="187"/>
      <c r="C2027" s="188"/>
      <c r="D2027" s="186"/>
      <c r="E2027" s="187"/>
      <c r="F2027" s="189"/>
      <c r="G2027" s="190"/>
      <c r="H2027" s="186"/>
      <c r="I2027" s="186"/>
      <c r="J2027" s="186"/>
      <c r="K2027" s="189"/>
      <c r="L2027" s="189"/>
    </row>
    <row r="2028" spans="1:13" s="177" customFormat="1">
      <c r="A2028" s="35"/>
      <c r="B2028" s="38"/>
      <c r="C2028" s="25"/>
      <c r="D2028" s="35"/>
      <c r="E2028" s="31"/>
      <c r="F2028" s="36"/>
      <c r="G2028" s="25"/>
      <c r="H2028" s="35"/>
      <c r="I2028" s="35"/>
      <c r="J2028" s="25"/>
      <c r="K2028" s="41"/>
      <c r="L2028" s="41"/>
      <c r="M2028" s="60"/>
    </row>
    <row r="2029" spans="1:13" s="60" customFormat="1">
      <c r="A2029" s="67"/>
      <c r="B2029" s="67"/>
      <c r="C2029" s="36"/>
      <c r="D2029" s="36"/>
      <c r="E2029" s="141"/>
      <c r="F2029" s="36">
        <v>1.55</v>
      </c>
      <c r="G2029" s="36" t="s">
        <v>39</v>
      </c>
      <c r="H2029" s="36">
        <v>3</v>
      </c>
      <c r="I2029" s="36">
        <v>5.8999999999999997E-2</v>
      </c>
      <c r="J2029" s="35"/>
      <c r="K2029" s="36"/>
      <c r="L2029" s="36"/>
    </row>
    <row r="2030" spans="1:13" s="60" customFormat="1">
      <c r="A2030" s="35"/>
      <c r="B2030" s="38"/>
      <c r="C2030" s="61"/>
      <c r="D2030" s="35"/>
      <c r="E2030" s="38"/>
      <c r="F2030" s="36">
        <v>1.85</v>
      </c>
      <c r="G2030" s="36" t="s">
        <v>39</v>
      </c>
      <c r="H2030" s="36">
        <v>4</v>
      </c>
      <c r="I2030" s="36">
        <v>0.10100000000000001</v>
      </c>
      <c r="J2030" s="35"/>
      <c r="K2030" s="36"/>
      <c r="L2030" s="36"/>
    </row>
    <row r="2031" spans="1:13" s="60" customFormat="1">
      <c r="A2031" s="35"/>
      <c r="B2031" s="38"/>
      <c r="C2031" s="61"/>
      <c r="D2031" s="35"/>
      <c r="E2031" s="38"/>
      <c r="F2031" s="36">
        <v>1.55</v>
      </c>
      <c r="G2031" s="36" t="s">
        <v>40</v>
      </c>
      <c r="H2031" s="36">
        <v>4</v>
      </c>
      <c r="I2031" s="36">
        <v>0.22</v>
      </c>
      <c r="J2031" s="35"/>
      <c r="K2031" s="36"/>
      <c r="L2031" s="36"/>
    </row>
    <row r="2032" spans="1:13" s="60" customFormat="1">
      <c r="A2032" s="35"/>
      <c r="B2032" s="38"/>
      <c r="C2032" s="61"/>
      <c r="D2032" s="35"/>
      <c r="E2032" s="38"/>
      <c r="F2032" s="36">
        <v>1.85</v>
      </c>
      <c r="G2032" s="36" t="s">
        <v>40</v>
      </c>
      <c r="H2032" s="36">
        <v>1</v>
      </c>
      <c r="I2032" s="36">
        <v>4.3999999999999997E-2</v>
      </c>
      <c r="J2032" s="35"/>
      <c r="K2032" s="36"/>
      <c r="L2032" s="36"/>
    </row>
    <row r="2033" spans="1:12" s="60" customFormat="1">
      <c r="A2033" s="35"/>
      <c r="B2033" s="38"/>
      <c r="C2033" s="61"/>
      <c r="D2033" s="35"/>
      <c r="E2033" s="38"/>
      <c r="F2033" s="36">
        <v>1.85</v>
      </c>
      <c r="G2033" s="36" t="s">
        <v>30</v>
      </c>
      <c r="H2033" s="36">
        <v>3</v>
      </c>
      <c r="I2033" s="36">
        <v>0.34699999999999998</v>
      </c>
      <c r="J2033" s="35"/>
      <c r="K2033" s="41"/>
      <c r="L2033" s="178"/>
    </row>
    <row r="2034" spans="1:12" s="60" customFormat="1">
      <c r="A2034" s="35"/>
      <c r="B2034" s="38"/>
      <c r="C2034" s="61"/>
      <c r="D2034" s="35"/>
      <c r="E2034" s="38"/>
      <c r="F2034" s="36">
        <v>2.15</v>
      </c>
      <c r="G2034" s="36" t="s">
        <v>30</v>
      </c>
      <c r="H2034" s="36">
        <v>1</v>
      </c>
      <c r="I2034" s="36">
        <v>0.21299999999999999</v>
      </c>
      <c r="J2034" s="35"/>
      <c r="K2034" s="36"/>
      <c r="L2034" s="36"/>
    </row>
    <row r="2035" spans="1:12" s="60" customFormat="1">
      <c r="A2035" s="35">
        <v>159</v>
      </c>
      <c r="B2035" s="38" t="s">
        <v>362</v>
      </c>
      <c r="C2035" s="61" t="s">
        <v>353</v>
      </c>
      <c r="D2035" s="35" t="s">
        <v>363</v>
      </c>
      <c r="E2035" s="38" t="s">
        <v>0</v>
      </c>
      <c r="F2035" s="36"/>
      <c r="G2035" s="25" t="s">
        <v>4</v>
      </c>
      <c r="H2035" s="35">
        <v>16</v>
      </c>
      <c r="I2035" s="35">
        <v>0.98399999999999987</v>
      </c>
      <c r="J2035" s="35">
        <v>620</v>
      </c>
      <c r="K2035" s="36"/>
      <c r="L2035" s="36"/>
    </row>
    <row r="2036" spans="1:12" s="60" customFormat="1">
      <c r="A2036" s="186"/>
      <c r="B2036" s="187"/>
      <c r="C2036" s="188"/>
      <c r="D2036" s="186"/>
      <c r="E2036" s="187"/>
      <c r="F2036" s="189"/>
      <c r="G2036" s="190"/>
      <c r="H2036" s="186"/>
      <c r="I2036" s="186"/>
      <c r="J2036" s="186"/>
      <c r="K2036" s="189"/>
      <c r="L2036" s="189"/>
    </row>
    <row r="2037" spans="1:12" s="60" customFormat="1">
      <c r="A2037" s="35"/>
      <c r="B2037" s="38"/>
      <c r="C2037" s="65"/>
      <c r="D2037" s="35"/>
      <c r="E2037" s="38"/>
      <c r="F2037" s="66"/>
      <c r="G2037" s="35"/>
      <c r="H2037" s="35"/>
      <c r="I2037" s="35"/>
      <c r="J2037" s="65"/>
      <c r="K2037" s="43"/>
      <c r="L2037" s="36"/>
    </row>
    <row r="2038" spans="1:12" s="60" customFormat="1">
      <c r="A2038" s="67"/>
      <c r="B2038" s="67"/>
      <c r="C2038" s="36"/>
      <c r="D2038" s="36"/>
      <c r="E2038" s="141"/>
      <c r="F2038" s="36">
        <v>2.4500000000000002</v>
      </c>
      <c r="G2038" s="36" t="s">
        <v>38</v>
      </c>
      <c r="H2038" s="36">
        <v>2</v>
      </c>
      <c r="I2038" s="36">
        <v>1.1639999999999999</v>
      </c>
      <c r="J2038" s="35"/>
      <c r="K2038" s="36"/>
      <c r="L2038" s="36"/>
    </row>
    <row r="2039" spans="1:12" s="60" customFormat="1">
      <c r="A2039" s="35"/>
      <c r="B2039" s="31"/>
      <c r="C2039" s="61"/>
      <c r="D2039" s="35"/>
      <c r="E2039" s="38"/>
      <c r="F2039" s="36">
        <v>2.4500000000000002</v>
      </c>
      <c r="G2039" s="36" t="s">
        <v>31</v>
      </c>
      <c r="H2039" s="36">
        <v>3</v>
      </c>
      <c r="I2039" s="36">
        <v>1.101</v>
      </c>
      <c r="J2039" s="35"/>
      <c r="K2039" s="36"/>
      <c r="L2039" s="36"/>
    </row>
    <row r="2040" spans="1:12" s="60" customFormat="1">
      <c r="A2040" s="35"/>
      <c r="B2040" s="31"/>
      <c r="C2040" s="61"/>
      <c r="D2040" s="35"/>
      <c r="E2040" s="38"/>
      <c r="F2040" s="36">
        <v>2.15</v>
      </c>
      <c r="G2040" s="36" t="s">
        <v>31</v>
      </c>
      <c r="H2040" s="36">
        <v>2</v>
      </c>
      <c r="I2040" s="36">
        <v>0.64400000000000002</v>
      </c>
      <c r="J2040" s="35"/>
      <c r="K2040" s="36"/>
      <c r="L2040" s="36"/>
    </row>
    <row r="2041" spans="1:12" s="60" customFormat="1">
      <c r="A2041" s="35"/>
      <c r="B2041" s="31"/>
      <c r="C2041" s="61"/>
      <c r="D2041" s="35"/>
      <c r="E2041" s="38"/>
      <c r="F2041" s="36">
        <v>1.85</v>
      </c>
      <c r="G2041" s="36" t="s">
        <v>31</v>
      </c>
      <c r="H2041" s="36">
        <v>1</v>
      </c>
      <c r="I2041" s="36">
        <v>0.27700000000000002</v>
      </c>
      <c r="J2041" s="35"/>
      <c r="K2041" s="36"/>
      <c r="L2041" s="36"/>
    </row>
    <row r="2042" spans="1:12" s="60" customFormat="1">
      <c r="A2042" s="35"/>
      <c r="B2042" s="31"/>
      <c r="C2042" s="61"/>
      <c r="D2042" s="35"/>
      <c r="E2042" s="38"/>
      <c r="F2042" s="36">
        <v>2.4500000000000002</v>
      </c>
      <c r="G2042" s="36" t="s">
        <v>30</v>
      </c>
      <c r="H2042" s="36">
        <v>15</v>
      </c>
      <c r="I2042" s="36">
        <v>2.7749999999999999</v>
      </c>
      <c r="J2042" s="35"/>
      <c r="K2042" s="36"/>
      <c r="L2042" s="36"/>
    </row>
    <row r="2043" spans="1:12" s="60" customFormat="1">
      <c r="A2043" s="35"/>
      <c r="B2043" s="31"/>
      <c r="C2043" s="61"/>
      <c r="D2043" s="35"/>
      <c r="E2043" s="38"/>
      <c r="F2043" s="36">
        <v>2.15</v>
      </c>
      <c r="G2043" s="36" t="s">
        <v>30</v>
      </c>
      <c r="H2043" s="36">
        <v>16</v>
      </c>
      <c r="I2043" s="44">
        <v>2.54</v>
      </c>
      <c r="J2043" s="35"/>
      <c r="K2043" s="36"/>
      <c r="L2043" s="36"/>
    </row>
    <row r="2044" spans="1:12" s="60" customFormat="1">
      <c r="A2044" s="35"/>
      <c r="B2044" s="31"/>
      <c r="C2044" s="61"/>
      <c r="D2044" s="35"/>
      <c r="E2044" s="38"/>
      <c r="F2044" s="36">
        <v>1.85</v>
      </c>
      <c r="G2044" s="36" t="s">
        <v>30</v>
      </c>
      <c r="H2044" s="36">
        <v>8</v>
      </c>
      <c r="I2044" s="44">
        <v>1.216</v>
      </c>
      <c r="J2044" s="39"/>
      <c r="K2044" s="36"/>
      <c r="L2044" s="36"/>
    </row>
    <row r="2045" spans="1:12" s="60" customFormat="1">
      <c r="A2045" s="35"/>
      <c r="B2045" s="31"/>
      <c r="C2045" s="61"/>
      <c r="D2045" s="35"/>
      <c r="E2045" s="38"/>
      <c r="F2045" s="36">
        <v>1.85</v>
      </c>
      <c r="G2045" s="36" t="s">
        <v>33</v>
      </c>
      <c r="H2045" s="36">
        <v>80</v>
      </c>
      <c r="I2045" s="44">
        <v>3.798</v>
      </c>
      <c r="J2045" s="35"/>
      <c r="K2045" s="36"/>
      <c r="L2045" s="36"/>
    </row>
    <row r="2046" spans="1:12" s="60" customFormat="1">
      <c r="A2046" s="35"/>
      <c r="B2046" s="31"/>
      <c r="C2046" s="61"/>
      <c r="D2046" s="35"/>
      <c r="E2046" s="38"/>
      <c r="F2046" s="36">
        <v>1.55</v>
      </c>
      <c r="G2046" s="36" t="s">
        <v>33</v>
      </c>
      <c r="H2046" s="36">
        <v>80</v>
      </c>
      <c r="I2046" s="44">
        <v>3.3</v>
      </c>
      <c r="J2046" s="35"/>
      <c r="K2046" s="36"/>
      <c r="L2046" s="36"/>
    </row>
    <row r="2047" spans="1:12" s="60" customFormat="1">
      <c r="A2047" s="35"/>
      <c r="B2047" s="31"/>
      <c r="C2047" s="61"/>
      <c r="D2047" s="35"/>
      <c r="E2047" s="38"/>
      <c r="F2047" s="36">
        <v>1.25</v>
      </c>
      <c r="G2047" s="36" t="s">
        <v>33</v>
      </c>
      <c r="H2047" s="36">
        <v>70</v>
      </c>
      <c r="I2047" s="44">
        <v>2.31</v>
      </c>
      <c r="J2047" s="35"/>
      <c r="K2047" s="41"/>
      <c r="L2047" s="178"/>
    </row>
    <row r="2048" spans="1:12" s="60" customFormat="1">
      <c r="A2048" s="35">
        <v>160</v>
      </c>
      <c r="B2048" s="31" t="s">
        <v>360</v>
      </c>
      <c r="C2048" s="61" t="s">
        <v>364</v>
      </c>
      <c r="D2048" s="35" t="s">
        <v>142</v>
      </c>
      <c r="E2048" s="38" t="s">
        <v>22</v>
      </c>
      <c r="F2048" s="36"/>
      <c r="G2048" s="35" t="s">
        <v>4</v>
      </c>
      <c r="H2048" s="35">
        <v>277</v>
      </c>
      <c r="I2048" s="35">
        <v>19.125</v>
      </c>
      <c r="J2048" s="35">
        <v>3087</v>
      </c>
      <c r="K2048" s="36"/>
      <c r="L2048" s="36"/>
    </row>
    <row r="2049" spans="1:12" s="60" customFormat="1">
      <c r="A2049" s="186"/>
      <c r="B2049" s="187"/>
      <c r="C2049" s="188"/>
      <c r="D2049" s="186"/>
      <c r="E2049" s="187"/>
      <c r="F2049" s="189"/>
      <c r="G2049" s="190"/>
      <c r="H2049" s="186"/>
      <c r="I2049" s="186"/>
      <c r="J2049" s="186"/>
      <c r="K2049" s="189"/>
      <c r="L2049" s="189"/>
    </row>
    <row r="2050" spans="1:12" s="60" customFormat="1">
      <c r="A2050" s="35"/>
      <c r="B2050" s="31"/>
      <c r="C2050" s="61"/>
      <c r="D2050" s="35"/>
      <c r="E2050" s="38"/>
      <c r="F2050" s="36"/>
      <c r="G2050" s="35"/>
      <c r="H2050" s="35"/>
      <c r="I2050" s="35"/>
      <c r="J2050" s="35"/>
      <c r="K2050" s="36"/>
      <c r="L2050" s="36"/>
    </row>
    <row r="2051" spans="1:12" s="60" customFormat="1">
      <c r="A2051" s="67"/>
      <c r="B2051" s="67"/>
      <c r="C2051" s="36"/>
      <c r="D2051" s="36"/>
      <c r="E2051" s="141"/>
      <c r="F2051" s="221">
        <v>1.85</v>
      </c>
      <c r="G2051" s="191" t="s">
        <v>126</v>
      </c>
      <c r="H2051" s="191">
        <v>1</v>
      </c>
      <c r="I2051" s="221">
        <v>1.1839999999999999</v>
      </c>
      <c r="J2051" s="35"/>
      <c r="K2051" s="36"/>
      <c r="L2051" s="36"/>
    </row>
    <row r="2052" spans="1:12" s="60" customFormat="1">
      <c r="A2052" s="61"/>
      <c r="B2052" s="31"/>
      <c r="C2052" s="61"/>
      <c r="D2052" s="35"/>
      <c r="E2052" s="32"/>
      <c r="F2052" s="221">
        <v>1.55</v>
      </c>
      <c r="G2052" s="191" t="s">
        <v>126</v>
      </c>
      <c r="H2052" s="191">
        <v>3</v>
      </c>
      <c r="I2052" s="221">
        <v>2.0790000000000002</v>
      </c>
      <c r="J2052" s="35"/>
      <c r="K2052" s="36"/>
      <c r="L2052" s="36"/>
    </row>
    <row r="2053" spans="1:12" s="60" customFormat="1">
      <c r="A2053" s="61"/>
      <c r="B2053" s="31"/>
      <c r="C2053" s="61"/>
      <c r="D2053" s="35"/>
      <c r="E2053" s="32"/>
      <c r="F2053" s="221">
        <v>1.25</v>
      </c>
      <c r="G2053" s="191" t="s">
        <v>126</v>
      </c>
      <c r="H2053" s="191">
        <v>1</v>
      </c>
      <c r="I2053" s="221">
        <v>3.6120000000000001</v>
      </c>
      <c r="J2053" s="35"/>
      <c r="K2053" s="36"/>
      <c r="L2053" s="36"/>
    </row>
    <row r="2054" spans="1:12" s="60" customFormat="1">
      <c r="A2054" s="61"/>
      <c r="B2054" s="31"/>
      <c r="C2054" s="61"/>
      <c r="D2054" s="35"/>
      <c r="E2054" s="32"/>
      <c r="F2054" s="221">
        <v>1.55</v>
      </c>
      <c r="G2054" s="191" t="s">
        <v>38</v>
      </c>
      <c r="H2054" s="191">
        <v>2</v>
      </c>
      <c r="I2054" s="221">
        <v>0.76100000000000001</v>
      </c>
      <c r="J2054" s="35"/>
      <c r="K2054" s="36"/>
      <c r="L2054" s="36"/>
    </row>
    <row r="2055" spans="1:12" s="60" customFormat="1">
      <c r="A2055" s="61"/>
      <c r="B2055" s="31"/>
      <c r="C2055" s="61"/>
      <c r="D2055" s="35"/>
      <c r="E2055" s="32"/>
      <c r="F2055" s="221">
        <v>1.85</v>
      </c>
      <c r="G2055" s="191" t="s">
        <v>30</v>
      </c>
      <c r="H2055" s="191">
        <v>13</v>
      </c>
      <c r="I2055" s="221">
        <v>2.3530000000000002</v>
      </c>
      <c r="J2055" s="35"/>
      <c r="K2055" s="36"/>
      <c r="L2055" s="36"/>
    </row>
    <row r="2056" spans="1:12" s="60" customFormat="1">
      <c r="A2056" s="61"/>
      <c r="B2056" s="31"/>
      <c r="C2056" s="61"/>
      <c r="D2056" s="35"/>
      <c r="E2056" s="32"/>
      <c r="F2056" s="221">
        <v>1.55</v>
      </c>
      <c r="G2056" s="191" t="s">
        <v>30</v>
      </c>
      <c r="H2056" s="191">
        <v>16</v>
      </c>
      <c r="I2056" s="221">
        <v>2.4159999999999999</v>
      </c>
      <c r="J2056" s="35"/>
      <c r="K2056" s="36"/>
      <c r="L2056" s="36"/>
    </row>
    <row r="2057" spans="1:12" s="60" customFormat="1">
      <c r="A2057" s="61"/>
      <c r="B2057" s="31"/>
      <c r="C2057" s="61"/>
      <c r="D2057" s="35"/>
      <c r="E2057" s="32"/>
      <c r="F2057" s="221">
        <v>1.85</v>
      </c>
      <c r="G2057" s="191" t="s">
        <v>40</v>
      </c>
      <c r="H2057" s="191">
        <v>51</v>
      </c>
      <c r="I2057" s="221">
        <v>4.2839999999999998</v>
      </c>
      <c r="J2057" s="35"/>
      <c r="K2057" s="36"/>
      <c r="L2057" s="36"/>
    </row>
    <row r="2058" spans="1:12" s="60" customFormat="1">
      <c r="A2058" s="61"/>
      <c r="B2058" s="31"/>
      <c r="C2058" s="61"/>
      <c r="D2058" s="35"/>
      <c r="E2058" s="32"/>
      <c r="F2058" s="221">
        <v>1.55</v>
      </c>
      <c r="G2058" s="191" t="s">
        <v>40</v>
      </c>
      <c r="H2058" s="191">
        <v>52</v>
      </c>
      <c r="I2058" s="221">
        <v>3.24</v>
      </c>
      <c r="J2058" s="35"/>
      <c r="K2058" s="41"/>
      <c r="L2058" s="178"/>
    </row>
    <row r="2059" spans="1:12" s="60" customFormat="1">
      <c r="A2059" s="61">
        <v>161</v>
      </c>
      <c r="B2059" s="31" t="s">
        <v>360</v>
      </c>
      <c r="C2059" s="61" t="s">
        <v>353</v>
      </c>
      <c r="D2059" s="35" t="s">
        <v>275</v>
      </c>
      <c r="E2059" s="32" t="s">
        <v>22</v>
      </c>
      <c r="F2059" s="221"/>
      <c r="G2059" s="35" t="s">
        <v>4</v>
      </c>
      <c r="H2059" s="179">
        <v>139</v>
      </c>
      <c r="I2059" s="230">
        <v>19.929000000000002</v>
      </c>
      <c r="J2059" s="35">
        <v>3879</v>
      </c>
      <c r="K2059" s="36"/>
      <c r="L2059" s="36"/>
    </row>
    <row r="2060" spans="1:12" s="60" customFormat="1">
      <c r="A2060" s="186"/>
      <c r="B2060" s="187"/>
      <c r="C2060" s="188"/>
      <c r="D2060" s="186"/>
      <c r="E2060" s="187"/>
      <c r="F2060" s="189"/>
      <c r="G2060" s="190"/>
      <c r="H2060" s="186"/>
      <c r="I2060" s="186"/>
      <c r="J2060" s="186"/>
      <c r="K2060" s="189"/>
      <c r="L2060" s="189"/>
    </row>
    <row r="2061" spans="1:12" s="60" customFormat="1">
      <c r="A2061" s="65"/>
      <c r="B2061" s="38"/>
      <c r="C2061" s="35"/>
      <c r="D2061" s="35"/>
      <c r="E2061" s="38"/>
      <c r="F2061" s="38"/>
      <c r="G2061" s="35"/>
      <c r="H2061" s="35"/>
      <c r="I2061" s="35"/>
      <c r="J2061" s="35"/>
      <c r="K2061" s="36"/>
      <c r="L2061" s="36"/>
    </row>
    <row r="2062" spans="1:12" s="60" customFormat="1">
      <c r="A2062" s="65"/>
      <c r="B2062" s="38"/>
      <c r="C2062" s="35"/>
      <c r="D2062" s="35"/>
      <c r="E2062" s="38"/>
      <c r="F2062" s="36">
        <v>1.85</v>
      </c>
      <c r="G2062" s="36" t="s">
        <v>39</v>
      </c>
      <c r="H2062" s="36">
        <v>2</v>
      </c>
      <c r="I2062" s="36">
        <v>7.0999999999999994E-2</v>
      </c>
      <c r="J2062" s="35"/>
      <c r="K2062" s="36"/>
      <c r="L2062" s="36"/>
    </row>
    <row r="2063" spans="1:12" s="60" customFormat="1">
      <c r="A2063" s="65"/>
      <c r="B2063" s="38"/>
      <c r="C2063" s="35"/>
      <c r="D2063" s="35"/>
      <c r="E2063" s="38"/>
      <c r="F2063" s="36">
        <v>1.55</v>
      </c>
      <c r="G2063" s="36" t="s">
        <v>40</v>
      </c>
      <c r="H2063" s="36">
        <v>6</v>
      </c>
      <c r="I2063" s="36">
        <v>0.32200000000000001</v>
      </c>
      <c r="J2063" s="35"/>
      <c r="K2063" s="36"/>
      <c r="L2063" s="36"/>
    </row>
    <row r="2064" spans="1:12" s="60" customFormat="1">
      <c r="A2064" s="65"/>
      <c r="B2064" s="38"/>
      <c r="C2064" s="35"/>
      <c r="D2064" s="35"/>
      <c r="E2064" s="38"/>
      <c r="F2064" s="36">
        <v>1.85</v>
      </c>
      <c r="G2064" s="36" t="s">
        <v>40</v>
      </c>
      <c r="H2064" s="36">
        <v>25</v>
      </c>
      <c r="I2064" s="36">
        <v>1.7350000000000001</v>
      </c>
      <c r="J2064" s="35"/>
      <c r="K2064" s="36"/>
      <c r="L2064" s="36"/>
    </row>
    <row r="2065" spans="1:12" s="60" customFormat="1">
      <c r="A2065" s="65"/>
      <c r="B2065" s="38"/>
      <c r="C2065" s="35"/>
      <c r="D2065" s="35"/>
      <c r="E2065" s="38"/>
      <c r="F2065" s="36">
        <v>1.55</v>
      </c>
      <c r="G2065" s="36" t="s">
        <v>30</v>
      </c>
      <c r="H2065" s="36">
        <v>1</v>
      </c>
      <c r="I2065" s="36">
        <v>8.2000000000000003E-2</v>
      </c>
      <c r="J2065" s="35"/>
      <c r="K2065" s="36"/>
      <c r="L2065" s="36"/>
    </row>
    <row r="2066" spans="1:12" s="60" customFormat="1">
      <c r="A2066" s="65"/>
      <c r="B2066" s="38"/>
      <c r="C2066" s="35"/>
      <c r="D2066" s="35"/>
      <c r="E2066" s="38"/>
      <c r="F2066" s="36">
        <v>1.85</v>
      </c>
      <c r="G2066" s="36" t="s">
        <v>30</v>
      </c>
      <c r="H2066" s="36">
        <v>13</v>
      </c>
      <c r="I2066" s="36">
        <v>1.8049999999999999</v>
      </c>
      <c r="J2066" s="35"/>
      <c r="K2066" s="36"/>
      <c r="L2066" s="36"/>
    </row>
    <row r="2067" spans="1:12" s="60" customFormat="1">
      <c r="A2067" s="65"/>
      <c r="B2067" s="38"/>
      <c r="C2067" s="35"/>
      <c r="D2067" s="35"/>
      <c r="E2067" s="38"/>
      <c r="F2067" s="36">
        <v>1.85</v>
      </c>
      <c r="G2067" s="36" t="s">
        <v>31</v>
      </c>
      <c r="H2067" s="36">
        <v>2</v>
      </c>
      <c r="I2067" s="36">
        <v>0.629</v>
      </c>
      <c r="J2067" s="35"/>
      <c r="K2067" s="36"/>
      <c r="L2067" s="36"/>
    </row>
    <row r="2068" spans="1:12" s="60" customFormat="1">
      <c r="A2068" s="65"/>
      <c r="B2068" s="38"/>
      <c r="C2068" s="35"/>
      <c r="D2068" s="35"/>
      <c r="E2068" s="38"/>
      <c r="F2068" s="36">
        <v>1.25</v>
      </c>
      <c r="G2068" s="36" t="s">
        <v>38</v>
      </c>
      <c r="H2068" s="36">
        <v>1</v>
      </c>
      <c r="I2068" s="36">
        <v>0.27900000000000003</v>
      </c>
      <c r="J2068" s="169"/>
      <c r="K2068" s="35"/>
      <c r="L2068" s="36"/>
    </row>
    <row r="2069" spans="1:12" s="60" customFormat="1" ht="24">
      <c r="A2069" s="65">
        <v>162</v>
      </c>
      <c r="B2069" s="38" t="s">
        <v>366</v>
      </c>
      <c r="C2069" s="61" t="s">
        <v>367</v>
      </c>
      <c r="D2069" s="35" t="s">
        <v>211</v>
      </c>
      <c r="E2069" s="38" t="s">
        <v>0</v>
      </c>
      <c r="F2069" s="38"/>
      <c r="G2069" s="179" t="s">
        <v>4</v>
      </c>
      <c r="H2069" s="35">
        <v>50</v>
      </c>
      <c r="I2069" s="35">
        <v>4.923</v>
      </c>
      <c r="J2069" s="35">
        <v>3253</v>
      </c>
      <c r="K2069" s="36"/>
      <c r="L2069" s="36"/>
    </row>
    <row r="2070" spans="1:12" s="60" customFormat="1">
      <c r="A2070" s="186"/>
      <c r="B2070" s="187"/>
      <c r="C2070" s="188"/>
      <c r="D2070" s="186"/>
      <c r="E2070" s="187"/>
      <c r="F2070" s="189"/>
      <c r="G2070" s="190"/>
      <c r="H2070" s="186"/>
      <c r="I2070" s="186"/>
      <c r="J2070" s="186"/>
      <c r="K2070" s="189"/>
      <c r="L2070" s="189"/>
    </row>
    <row r="2071" spans="1:12" s="60" customFormat="1">
      <c r="A2071" s="65"/>
      <c r="B2071" s="38"/>
      <c r="C2071" s="35"/>
      <c r="D2071" s="35"/>
      <c r="E2071" s="38"/>
      <c r="F2071" s="38"/>
      <c r="G2071" s="35"/>
      <c r="H2071" s="35"/>
      <c r="I2071" s="35"/>
      <c r="J2071" s="35"/>
      <c r="K2071" s="36"/>
      <c r="L2071" s="36"/>
    </row>
    <row r="2072" spans="1:12" s="60" customFormat="1">
      <c r="A2072" s="65"/>
      <c r="B2072" s="38"/>
      <c r="C2072" s="35"/>
      <c r="D2072" s="35"/>
      <c r="E2072" s="38"/>
      <c r="F2072" s="36">
        <v>1.55</v>
      </c>
      <c r="G2072" s="36" t="s">
        <v>30</v>
      </c>
      <c r="H2072" s="36">
        <v>1</v>
      </c>
      <c r="I2072" s="36">
        <v>0.14199999999999999</v>
      </c>
      <c r="J2072" s="35"/>
      <c r="K2072" s="36"/>
      <c r="L2072" s="36"/>
    </row>
    <row r="2073" spans="1:12" s="60" customFormat="1">
      <c r="A2073" s="65"/>
      <c r="B2073" s="38"/>
      <c r="C2073" s="35"/>
      <c r="D2073" s="35"/>
      <c r="E2073" s="38"/>
      <c r="F2073" s="36">
        <v>1.85</v>
      </c>
      <c r="G2073" s="36" t="s">
        <v>30</v>
      </c>
      <c r="H2073" s="36">
        <v>6</v>
      </c>
      <c r="I2073" s="36">
        <v>0.87</v>
      </c>
      <c r="J2073" s="35"/>
      <c r="K2073" s="36"/>
      <c r="L2073" s="36"/>
    </row>
    <row r="2074" spans="1:12" s="60" customFormat="1">
      <c r="A2074" s="65"/>
      <c r="B2074" s="38"/>
      <c r="C2074" s="35"/>
      <c r="D2074" s="35"/>
      <c r="E2074" s="38"/>
      <c r="F2074" s="36">
        <v>1.85</v>
      </c>
      <c r="G2074" s="36" t="s">
        <v>31</v>
      </c>
      <c r="H2074" s="36">
        <v>1</v>
      </c>
      <c r="I2074" s="36">
        <v>0.24</v>
      </c>
      <c r="J2074" s="169"/>
      <c r="K2074" s="35"/>
      <c r="L2074" s="36"/>
    </row>
    <row r="2075" spans="1:12" s="60" customFormat="1" ht="24">
      <c r="A2075" s="65">
        <v>163</v>
      </c>
      <c r="B2075" s="38" t="s">
        <v>366</v>
      </c>
      <c r="C2075" s="61" t="s">
        <v>367</v>
      </c>
      <c r="D2075" s="35" t="s">
        <v>332</v>
      </c>
      <c r="E2075" s="38" t="s">
        <v>0</v>
      </c>
      <c r="F2075" s="38"/>
      <c r="G2075" s="179" t="s">
        <v>4</v>
      </c>
      <c r="H2075" s="35">
        <v>8</v>
      </c>
      <c r="I2075" s="35">
        <v>1.252</v>
      </c>
      <c r="J2075" s="35">
        <v>1000</v>
      </c>
      <c r="K2075" s="36"/>
      <c r="L2075" s="36"/>
    </row>
    <row r="2076" spans="1:12" s="60" customFormat="1">
      <c r="A2076" s="186"/>
      <c r="B2076" s="187"/>
      <c r="C2076" s="188"/>
      <c r="D2076" s="186"/>
      <c r="E2076" s="187"/>
      <c r="F2076" s="189"/>
      <c r="G2076" s="190"/>
      <c r="H2076" s="186"/>
      <c r="I2076" s="186"/>
      <c r="J2076" s="186"/>
      <c r="K2076" s="189"/>
      <c r="L2076" s="189"/>
    </row>
    <row r="2077" spans="1:12" s="60" customFormat="1">
      <c r="A2077" s="65"/>
      <c r="B2077" s="38"/>
      <c r="C2077" s="35"/>
      <c r="D2077" s="35"/>
      <c r="E2077" s="38"/>
      <c r="F2077" s="38"/>
      <c r="G2077" s="35"/>
      <c r="H2077" s="35"/>
      <c r="I2077" s="35"/>
      <c r="J2077" s="35"/>
      <c r="K2077" s="36"/>
      <c r="L2077" s="36"/>
    </row>
    <row r="2078" spans="1:12" s="60" customFormat="1">
      <c r="A2078" s="65"/>
      <c r="B2078" s="38"/>
      <c r="C2078" s="35"/>
      <c r="D2078" s="35"/>
      <c r="E2078" s="38"/>
      <c r="F2078" s="36">
        <v>1.25</v>
      </c>
      <c r="G2078" s="36" t="s">
        <v>39</v>
      </c>
      <c r="H2078" s="36">
        <v>13</v>
      </c>
      <c r="I2078" s="36">
        <v>0.27300000000000002</v>
      </c>
      <c r="J2078" s="35"/>
      <c r="K2078" s="36"/>
      <c r="L2078" s="36"/>
    </row>
    <row r="2079" spans="1:12" s="60" customFormat="1">
      <c r="A2079" s="65"/>
      <c r="B2079" s="38"/>
      <c r="C2079" s="35"/>
      <c r="D2079" s="35"/>
      <c r="E2079" s="38"/>
      <c r="F2079" s="36">
        <v>1.55</v>
      </c>
      <c r="G2079" s="36" t="s">
        <v>39</v>
      </c>
      <c r="H2079" s="36">
        <v>33</v>
      </c>
      <c r="I2079" s="36">
        <v>0.85799999999999998</v>
      </c>
      <c r="J2079" s="35"/>
      <c r="K2079" s="36"/>
      <c r="L2079" s="36"/>
    </row>
    <row r="2080" spans="1:12" s="60" customFormat="1">
      <c r="A2080" s="65"/>
      <c r="B2080" s="38"/>
      <c r="C2080" s="35"/>
      <c r="D2080" s="35"/>
      <c r="E2080" s="38"/>
      <c r="F2080" s="36">
        <v>1.85</v>
      </c>
      <c r="G2080" s="36" t="s">
        <v>39</v>
      </c>
      <c r="H2080" s="36">
        <v>24</v>
      </c>
      <c r="I2080" s="36">
        <v>0.84199999999999997</v>
      </c>
      <c r="J2080" s="35"/>
      <c r="K2080" s="36"/>
      <c r="L2080" s="36"/>
    </row>
    <row r="2081" spans="1:12" s="60" customFormat="1">
      <c r="A2081" s="65"/>
      <c r="B2081" s="38"/>
      <c r="C2081" s="35"/>
      <c r="D2081" s="35"/>
      <c r="E2081" s="38"/>
      <c r="F2081" s="36">
        <v>0.95</v>
      </c>
      <c r="G2081" s="36" t="s">
        <v>40</v>
      </c>
      <c r="H2081" s="36">
        <v>6</v>
      </c>
      <c r="I2081" s="36">
        <v>0.17599999999999999</v>
      </c>
      <c r="J2081" s="35"/>
      <c r="K2081" s="36"/>
      <c r="L2081" s="36"/>
    </row>
    <row r="2082" spans="1:12" s="60" customFormat="1">
      <c r="A2082" s="65"/>
      <c r="B2082" s="38"/>
      <c r="C2082" s="35"/>
      <c r="D2082" s="35"/>
      <c r="E2082" s="38"/>
      <c r="F2082" s="36">
        <v>1.25</v>
      </c>
      <c r="G2082" s="36" t="s">
        <v>40</v>
      </c>
      <c r="H2082" s="36">
        <v>8</v>
      </c>
      <c r="I2082" s="36">
        <v>0.32400000000000001</v>
      </c>
      <c r="J2082" s="35"/>
      <c r="K2082" s="36"/>
      <c r="L2082" s="36"/>
    </row>
    <row r="2083" spans="1:12" s="60" customFormat="1">
      <c r="A2083" s="65"/>
      <c r="B2083" s="38"/>
      <c r="C2083" s="35"/>
      <c r="D2083" s="35"/>
      <c r="E2083" s="38"/>
      <c r="F2083" s="36">
        <v>1.55</v>
      </c>
      <c r="G2083" s="36" t="s">
        <v>40</v>
      </c>
      <c r="H2083" s="36">
        <v>18</v>
      </c>
      <c r="I2083" s="36">
        <v>0.90600000000000003</v>
      </c>
      <c r="J2083" s="35"/>
      <c r="K2083" s="36"/>
      <c r="L2083" s="36"/>
    </row>
    <row r="2084" spans="1:12" s="60" customFormat="1">
      <c r="A2084" s="65"/>
      <c r="B2084" s="38"/>
      <c r="C2084" s="35"/>
      <c r="D2084" s="35"/>
      <c r="E2084" s="38"/>
      <c r="F2084" s="36">
        <v>1.85</v>
      </c>
      <c r="G2084" s="36" t="s">
        <v>40</v>
      </c>
      <c r="H2084" s="36">
        <v>38</v>
      </c>
      <c r="I2084" s="36">
        <v>2.4820000000000002</v>
      </c>
      <c r="J2084" s="39"/>
      <c r="K2084" s="36"/>
      <c r="L2084" s="36"/>
    </row>
    <row r="2085" spans="1:12" s="60" customFormat="1">
      <c r="A2085" s="65"/>
      <c r="B2085" s="38"/>
      <c r="C2085" s="35"/>
      <c r="D2085" s="35"/>
      <c r="E2085" s="38"/>
      <c r="F2085" s="36">
        <v>1.55</v>
      </c>
      <c r="G2085" s="36" t="s">
        <v>30</v>
      </c>
      <c r="H2085" s="36">
        <v>1</v>
      </c>
      <c r="I2085" s="36">
        <v>9.2999999999999999E-2</v>
      </c>
      <c r="J2085" s="35"/>
      <c r="K2085" s="36"/>
      <c r="L2085" s="36"/>
    </row>
    <row r="2086" spans="1:12" s="60" customFormat="1">
      <c r="A2086" s="65"/>
      <c r="B2086" s="38"/>
      <c r="C2086" s="35"/>
      <c r="D2086" s="35"/>
      <c r="E2086" s="38"/>
      <c r="F2086" s="36">
        <v>1.85</v>
      </c>
      <c r="G2086" s="36" t="s">
        <v>30</v>
      </c>
      <c r="H2086" s="36">
        <v>2</v>
      </c>
      <c r="I2086" s="36">
        <v>0.20399999999999999</v>
      </c>
      <c r="J2086" s="169"/>
      <c r="K2086" s="35"/>
      <c r="L2086" s="36"/>
    </row>
    <row r="2087" spans="1:12" s="60" customFormat="1" ht="24">
      <c r="A2087" s="65">
        <v>164</v>
      </c>
      <c r="B2087" s="38" t="s">
        <v>366</v>
      </c>
      <c r="C2087" s="61" t="s">
        <v>367</v>
      </c>
      <c r="D2087" s="35" t="s">
        <v>333</v>
      </c>
      <c r="E2087" s="38" t="s">
        <v>0</v>
      </c>
      <c r="F2087" s="38"/>
      <c r="G2087" s="179" t="s">
        <v>4</v>
      </c>
      <c r="H2087" s="35">
        <v>143</v>
      </c>
      <c r="I2087" s="35">
        <v>6.1580000000000004</v>
      </c>
      <c r="J2087" s="35">
        <v>2292</v>
      </c>
      <c r="K2087" s="36"/>
      <c r="L2087" s="36"/>
    </row>
    <row r="2088" spans="1:12" s="60" customFormat="1">
      <c r="A2088" s="186"/>
      <c r="B2088" s="187"/>
      <c r="C2088" s="188"/>
      <c r="D2088" s="186"/>
      <c r="E2088" s="187"/>
      <c r="F2088" s="189"/>
      <c r="G2088" s="190"/>
      <c r="H2088" s="186"/>
      <c r="I2088" s="186"/>
      <c r="J2088" s="186"/>
      <c r="K2088" s="189"/>
      <c r="L2088" s="189"/>
    </row>
    <row r="2089" spans="1:12" s="60" customFormat="1">
      <c r="A2089" s="65"/>
      <c r="B2089" s="38"/>
      <c r="C2089" s="35"/>
      <c r="D2089" s="35"/>
      <c r="E2089" s="38"/>
      <c r="F2089" s="36"/>
      <c r="G2089" s="36"/>
      <c r="H2089" s="36"/>
      <c r="I2089" s="44"/>
      <c r="J2089" s="35"/>
      <c r="K2089" s="36"/>
      <c r="L2089" s="36"/>
    </row>
    <row r="2090" spans="1:12" s="60" customFormat="1">
      <c r="A2090" s="65"/>
      <c r="B2090" s="38"/>
      <c r="C2090" s="35"/>
      <c r="D2090" s="35"/>
      <c r="E2090" s="38"/>
      <c r="F2090" s="36">
        <v>1.25</v>
      </c>
      <c r="G2090" s="36" t="s">
        <v>30</v>
      </c>
      <c r="H2090" s="36">
        <v>1</v>
      </c>
      <c r="I2090" s="36">
        <v>9.0999999999999998E-2</v>
      </c>
      <c r="J2090" s="35"/>
      <c r="K2090" s="36"/>
      <c r="L2090" s="36"/>
    </row>
    <row r="2091" spans="1:12" s="60" customFormat="1">
      <c r="A2091" s="65"/>
      <c r="B2091" s="38"/>
      <c r="C2091" s="35"/>
      <c r="D2091" s="35"/>
      <c r="E2091" s="38"/>
      <c r="F2091" s="36">
        <v>1.55</v>
      </c>
      <c r="G2091" s="36" t="s">
        <v>30</v>
      </c>
      <c r="H2091" s="36">
        <v>1</v>
      </c>
      <c r="I2091" s="36">
        <v>0.126</v>
      </c>
      <c r="J2091" s="35"/>
      <c r="K2091" s="36"/>
      <c r="L2091" s="36"/>
    </row>
    <row r="2092" spans="1:12" s="60" customFormat="1">
      <c r="A2092" s="65"/>
      <c r="B2092" s="38"/>
      <c r="C2092" s="35"/>
      <c r="D2092" s="35"/>
      <c r="E2092" s="38"/>
      <c r="F2092" s="36">
        <v>1.85</v>
      </c>
      <c r="G2092" s="36" t="s">
        <v>30</v>
      </c>
      <c r="H2092" s="36">
        <v>9</v>
      </c>
      <c r="I2092" s="36">
        <v>1.123</v>
      </c>
      <c r="J2092" s="35"/>
      <c r="K2092" s="36"/>
      <c r="L2092" s="36"/>
    </row>
    <row r="2093" spans="1:12" s="60" customFormat="1">
      <c r="A2093" s="65"/>
      <c r="B2093" s="38"/>
      <c r="C2093" s="35"/>
      <c r="D2093" s="35"/>
      <c r="E2093" s="38"/>
      <c r="F2093" s="36">
        <v>1.85</v>
      </c>
      <c r="G2093" s="36" t="s">
        <v>39</v>
      </c>
      <c r="H2093" s="36">
        <v>13</v>
      </c>
      <c r="I2093" s="36">
        <v>0.40300000000000002</v>
      </c>
      <c r="J2093" s="39"/>
      <c r="K2093" s="36"/>
      <c r="L2093" s="36"/>
    </row>
    <row r="2094" spans="1:12" s="60" customFormat="1">
      <c r="A2094" s="65"/>
      <c r="B2094" s="38"/>
      <c r="C2094" s="35"/>
      <c r="D2094" s="35"/>
      <c r="E2094" s="38"/>
      <c r="F2094" s="36">
        <v>1.55</v>
      </c>
      <c r="G2094" s="36" t="s">
        <v>40</v>
      </c>
      <c r="H2094" s="36">
        <v>8</v>
      </c>
      <c r="I2094" s="36">
        <v>0.376</v>
      </c>
      <c r="J2094" s="35"/>
      <c r="K2094" s="36"/>
      <c r="L2094" s="36"/>
    </row>
    <row r="2095" spans="1:12" s="60" customFormat="1">
      <c r="A2095" s="65"/>
      <c r="B2095" s="38"/>
      <c r="C2095" s="35"/>
      <c r="D2095" s="35"/>
      <c r="E2095" s="38"/>
      <c r="F2095" s="36">
        <v>1.85</v>
      </c>
      <c r="G2095" s="36" t="s">
        <v>40</v>
      </c>
      <c r="H2095" s="36">
        <v>19</v>
      </c>
      <c r="I2095" s="36">
        <v>1.143</v>
      </c>
      <c r="J2095" s="169"/>
      <c r="K2095" s="35"/>
      <c r="L2095" s="36"/>
    </row>
    <row r="2096" spans="1:12" s="60" customFormat="1" ht="24">
      <c r="A2096" s="65">
        <v>165</v>
      </c>
      <c r="B2096" s="38" t="s">
        <v>366</v>
      </c>
      <c r="C2096" s="61" t="s">
        <v>367</v>
      </c>
      <c r="D2096" s="35" t="s">
        <v>219</v>
      </c>
      <c r="E2096" s="38" t="s">
        <v>0</v>
      </c>
      <c r="F2096" s="38"/>
      <c r="G2096" s="179" t="s">
        <v>4</v>
      </c>
      <c r="H2096" s="35">
        <v>51</v>
      </c>
      <c r="I2096" s="35">
        <v>3.2620000000000005</v>
      </c>
      <c r="J2096" s="35">
        <v>1762</v>
      </c>
      <c r="K2096" s="36"/>
      <c r="L2096" s="36"/>
    </row>
    <row r="2097" spans="1:12" s="60" customFormat="1">
      <c r="A2097" s="186"/>
      <c r="B2097" s="187"/>
      <c r="C2097" s="188"/>
      <c r="D2097" s="186"/>
      <c r="E2097" s="187"/>
      <c r="F2097" s="189"/>
      <c r="G2097" s="190"/>
      <c r="H2097" s="186"/>
      <c r="I2097" s="186"/>
      <c r="J2097" s="186"/>
      <c r="K2097" s="189"/>
      <c r="L2097" s="189"/>
    </row>
    <row r="2098" spans="1:12" s="60" customFormat="1">
      <c r="A2098" s="65"/>
      <c r="B2098" s="38"/>
      <c r="C2098" s="35"/>
      <c r="D2098" s="35"/>
      <c r="E2098" s="38"/>
      <c r="F2098" s="38"/>
      <c r="G2098" s="35"/>
      <c r="H2098" s="35"/>
      <c r="I2098" s="35"/>
      <c r="J2098" s="35"/>
      <c r="K2098" s="36"/>
      <c r="L2098" s="36"/>
    </row>
    <row r="2099" spans="1:12" s="60" customFormat="1">
      <c r="A2099" s="65"/>
      <c r="B2099" s="38"/>
      <c r="C2099" s="35"/>
      <c r="D2099" s="35"/>
      <c r="E2099" s="38"/>
      <c r="F2099" s="36">
        <v>1.25</v>
      </c>
      <c r="G2099" s="36" t="s">
        <v>30</v>
      </c>
      <c r="H2099" s="36">
        <v>3</v>
      </c>
      <c r="I2099" s="36">
        <v>0.215</v>
      </c>
      <c r="J2099" s="35"/>
      <c r="K2099" s="36"/>
      <c r="L2099" s="36"/>
    </row>
    <row r="2100" spans="1:12" s="60" customFormat="1">
      <c r="A2100" s="65"/>
      <c r="B2100" s="38"/>
      <c r="C2100" s="35"/>
      <c r="D2100" s="35"/>
      <c r="E2100" s="38"/>
      <c r="F2100" s="36">
        <v>1.55</v>
      </c>
      <c r="G2100" s="36" t="s">
        <v>30</v>
      </c>
      <c r="H2100" s="36">
        <v>8</v>
      </c>
      <c r="I2100" s="36">
        <v>0.86</v>
      </c>
      <c r="J2100" s="35"/>
      <c r="K2100" s="36"/>
      <c r="L2100" s="36"/>
    </row>
    <row r="2101" spans="1:12" s="60" customFormat="1">
      <c r="A2101" s="65"/>
      <c r="B2101" s="38"/>
      <c r="C2101" s="35"/>
      <c r="D2101" s="35"/>
      <c r="E2101" s="38"/>
      <c r="F2101" s="36">
        <v>1.85</v>
      </c>
      <c r="G2101" s="36" t="s">
        <v>30</v>
      </c>
      <c r="H2101" s="36">
        <v>10</v>
      </c>
      <c r="I2101" s="36">
        <v>1.2889999999999999</v>
      </c>
      <c r="J2101" s="169"/>
      <c r="K2101" s="35"/>
      <c r="L2101" s="36"/>
    </row>
    <row r="2102" spans="1:12" s="60" customFormat="1" ht="24">
      <c r="A2102" s="65">
        <v>166</v>
      </c>
      <c r="B2102" s="38" t="s">
        <v>366</v>
      </c>
      <c r="C2102" s="61" t="s">
        <v>367</v>
      </c>
      <c r="D2102" s="35" t="s">
        <v>335</v>
      </c>
      <c r="E2102" s="38" t="s">
        <v>0</v>
      </c>
      <c r="F2102" s="38"/>
      <c r="G2102" s="179" t="s">
        <v>4</v>
      </c>
      <c r="H2102" s="35">
        <v>21</v>
      </c>
      <c r="I2102" s="35">
        <v>2.3639999999999999</v>
      </c>
      <c r="J2102" s="35">
        <v>1652</v>
      </c>
      <c r="K2102" s="36"/>
      <c r="L2102" s="36"/>
    </row>
    <row r="2103" spans="1:12" s="60" customFormat="1">
      <c r="A2103" s="186"/>
      <c r="B2103" s="187"/>
      <c r="C2103" s="188"/>
      <c r="D2103" s="186"/>
      <c r="E2103" s="187"/>
      <c r="F2103" s="189"/>
      <c r="G2103" s="190"/>
      <c r="H2103" s="186"/>
      <c r="I2103" s="186"/>
      <c r="J2103" s="186"/>
      <c r="K2103" s="189"/>
      <c r="L2103" s="189"/>
    </row>
    <row r="2104" spans="1:12" s="60" customFormat="1">
      <c r="A2104" s="65"/>
      <c r="B2104" s="38"/>
      <c r="C2104" s="35"/>
      <c r="D2104" s="35"/>
      <c r="E2104" s="38"/>
      <c r="F2104" s="38"/>
      <c r="G2104" s="35"/>
      <c r="H2104" s="35"/>
      <c r="I2104" s="35"/>
      <c r="J2104" s="35"/>
      <c r="K2104" s="36"/>
      <c r="L2104" s="36"/>
    </row>
    <row r="2105" spans="1:12" s="60" customFormat="1">
      <c r="A2105" s="65"/>
      <c r="B2105" s="38"/>
      <c r="C2105" s="35"/>
      <c r="D2105" s="35"/>
      <c r="E2105" s="38"/>
      <c r="F2105" s="36">
        <v>1.25</v>
      </c>
      <c r="G2105" s="36" t="s">
        <v>39</v>
      </c>
      <c r="H2105" s="36">
        <v>10</v>
      </c>
      <c r="I2105" s="36">
        <v>0.14699999999999999</v>
      </c>
      <c r="J2105" s="35"/>
      <c r="K2105" s="36"/>
      <c r="L2105" s="36"/>
    </row>
    <row r="2106" spans="1:12" s="60" customFormat="1">
      <c r="A2106" s="65"/>
      <c r="B2106" s="38"/>
      <c r="C2106" s="35"/>
      <c r="D2106" s="35"/>
      <c r="E2106" s="38"/>
      <c r="F2106" s="36">
        <v>1.55</v>
      </c>
      <c r="G2106" s="36" t="s">
        <v>39</v>
      </c>
      <c r="H2106" s="36">
        <v>18</v>
      </c>
      <c r="I2106" s="36">
        <v>0.27300000000000002</v>
      </c>
      <c r="J2106" s="35"/>
      <c r="K2106" s="36"/>
      <c r="L2106" s="36"/>
    </row>
    <row r="2107" spans="1:12" s="60" customFormat="1">
      <c r="A2107" s="65"/>
      <c r="B2107" s="38"/>
      <c r="C2107" s="35"/>
      <c r="D2107" s="35"/>
      <c r="E2107" s="38"/>
      <c r="F2107" s="36">
        <v>1.85</v>
      </c>
      <c r="G2107" s="36" t="s">
        <v>39</v>
      </c>
      <c r="H2107" s="36">
        <v>22</v>
      </c>
      <c r="I2107" s="36">
        <v>0.45800000000000002</v>
      </c>
      <c r="J2107" s="35"/>
      <c r="K2107" s="36"/>
      <c r="L2107" s="36"/>
    </row>
    <row r="2108" spans="1:12" s="60" customFormat="1">
      <c r="A2108" s="65"/>
      <c r="B2108" s="38"/>
      <c r="C2108" s="35"/>
      <c r="D2108" s="35"/>
      <c r="E2108" s="38"/>
      <c r="F2108" s="36">
        <v>0.95</v>
      </c>
      <c r="G2108" s="36" t="s">
        <v>40</v>
      </c>
      <c r="H2108" s="36">
        <v>4</v>
      </c>
      <c r="I2108" s="36">
        <v>8.6999999999999994E-2</v>
      </c>
      <c r="J2108" s="35"/>
      <c r="K2108" s="36"/>
      <c r="L2108" s="36"/>
    </row>
    <row r="2109" spans="1:12" s="60" customFormat="1">
      <c r="A2109" s="65"/>
      <c r="B2109" s="38"/>
      <c r="C2109" s="35"/>
      <c r="D2109" s="35"/>
      <c r="E2109" s="38"/>
      <c r="F2109" s="36">
        <v>1.25</v>
      </c>
      <c r="G2109" s="36" t="s">
        <v>40</v>
      </c>
      <c r="H2109" s="36">
        <v>8</v>
      </c>
      <c r="I2109" s="36">
        <v>0.26800000000000002</v>
      </c>
      <c r="J2109" s="35"/>
      <c r="K2109" s="36"/>
      <c r="L2109" s="36"/>
    </row>
    <row r="2110" spans="1:12" s="60" customFormat="1">
      <c r="A2110" s="65"/>
      <c r="B2110" s="38"/>
      <c r="C2110" s="35"/>
      <c r="D2110" s="35"/>
      <c r="E2110" s="38"/>
      <c r="F2110" s="36">
        <v>1.55</v>
      </c>
      <c r="G2110" s="36" t="s">
        <v>40</v>
      </c>
      <c r="H2110" s="36">
        <v>24</v>
      </c>
      <c r="I2110" s="36">
        <v>0.89400000000000002</v>
      </c>
      <c r="J2110" s="35"/>
      <c r="K2110" s="36"/>
      <c r="L2110" s="36"/>
    </row>
    <row r="2111" spans="1:12" s="60" customFormat="1">
      <c r="A2111" s="65"/>
      <c r="B2111" s="38"/>
      <c r="C2111" s="35"/>
      <c r="D2111" s="35"/>
      <c r="E2111" s="38"/>
      <c r="F2111" s="36">
        <v>1.85</v>
      </c>
      <c r="G2111" s="36" t="s">
        <v>40</v>
      </c>
      <c r="H2111" s="36">
        <v>26</v>
      </c>
      <c r="I2111" s="36">
        <v>1.218</v>
      </c>
      <c r="J2111" s="169"/>
      <c r="K2111" s="35"/>
      <c r="L2111" s="36"/>
    </row>
    <row r="2112" spans="1:12" s="60" customFormat="1" ht="24">
      <c r="A2112" s="65">
        <v>167</v>
      </c>
      <c r="B2112" s="38" t="s">
        <v>366</v>
      </c>
      <c r="C2112" s="61" t="s">
        <v>367</v>
      </c>
      <c r="D2112" s="35" t="s">
        <v>336</v>
      </c>
      <c r="E2112" s="38" t="s">
        <v>0</v>
      </c>
      <c r="F2112" s="38"/>
      <c r="G2112" s="179" t="s">
        <v>4</v>
      </c>
      <c r="H2112" s="35">
        <v>112</v>
      </c>
      <c r="I2112" s="35">
        <v>3.3450000000000002</v>
      </c>
      <c r="J2112" s="35">
        <v>1219</v>
      </c>
      <c r="K2112" s="36"/>
      <c r="L2112" s="36"/>
    </row>
    <row r="2113" spans="1:48" s="60" customFormat="1">
      <c r="A2113" s="186"/>
      <c r="B2113" s="187"/>
      <c r="C2113" s="188"/>
      <c r="D2113" s="186"/>
      <c r="E2113" s="187"/>
      <c r="F2113" s="189"/>
      <c r="G2113" s="190"/>
      <c r="H2113" s="186"/>
      <c r="I2113" s="186"/>
      <c r="J2113" s="186"/>
      <c r="K2113" s="189"/>
      <c r="L2113" s="189"/>
    </row>
    <row r="2114" spans="1:48" s="60" customFormat="1">
      <c r="A2114" s="65"/>
      <c r="B2114" s="38"/>
      <c r="C2114" s="35"/>
      <c r="D2114" s="35"/>
      <c r="E2114" s="38"/>
      <c r="F2114" s="38"/>
      <c r="G2114" s="35"/>
      <c r="H2114" s="35"/>
      <c r="I2114" s="35"/>
      <c r="J2114" s="35"/>
      <c r="K2114" s="36"/>
      <c r="L2114" s="36"/>
    </row>
    <row r="2115" spans="1:48" s="60" customFormat="1">
      <c r="A2115" s="65"/>
      <c r="B2115" s="38"/>
      <c r="C2115" s="35"/>
      <c r="D2115" s="35"/>
      <c r="E2115" s="38" t="s">
        <v>122</v>
      </c>
      <c r="F2115" s="36">
        <v>0</v>
      </c>
      <c r="G2115" s="36">
        <v>0</v>
      </c>
      <c r="H2115" s="36">
        <v>0</v>
      </c>
      <c r="I2115" s="44">
        <v>0.1</v>
      </c>
      <c r="J2115" s="35"/>
      <c r="K2115" s="36"/>
      <c r="L2115" s="36"/>
    </row>
    <row r="2116" spans="1:48" s="60" customFormat="1">
      <c r="A2116" s="65"/>
      <c r="B2116" s="38"/>
      <c r="C2116" s="35"/>
      <c r="D2116" s="35"/>
      <c r="E2116" s="38" t="s">
        <v>1</v>
      </c>
      <c r="F2116" s="36">
        <v>0</v>
      </c>
      <c r="G2116" s="36">
        <v>0</v>
      </c>
      <c r="H2116" s="36">
        <v>0</v>
      </c>
      <c r="I2116" s="44">
        <v>0.2</v>
      </c>
      <c r="J2116" s="35"/>
      <c r="K2116" s="36"/>
      <c r="L2116" s="36"/>
    </row>
    <row r="2117" spans="1:48" s="60" customFormat="1">
      <c r="A2117" s="65"/>
      <c r="B2117" s="38"/>
      <c r="C2117" s="35"/>
      <c r="D2117" s="35"/>
      <c r="E2117" s="38" t="s">
        <v>2</v>
      </c>
      <c r="F2117" s="36">
        <v>0</v>
      </c>
      <c r="G2117" s="36">
        <v>0</v>
      </c>
      <c r="H2117" s="36">
        <v>0</v>
      </c>
      <c r="I2117" s="44">
        <v>0.4</v>
      </c>
      <c r="J2117" s="39"/>
      <c r="K2117" s="36"/>
      <c r="L2117" s="36"/>
    </row>
    <row r="2118" spans="1:48" s="60" customFormat="1">
      <c r="A2118" s="65"/>
      <c r="B2118" s="38"/>
      <c r="C2118" s="35"/>
      <c r="D2118" s="35"/>
      <c r="E2118" s="38" t="s">
        <v>368</v>
      </c>
      <c r="F2118" s="36">
        <v>0</v>
      </c>
      <c r="G2118" s="36">
        <v>0</v>
      </c>
      <c r="H2118" s="36">
        <v>0</v>
      </c>
      <c r="I2118" s="44">
        <v>0.8</v>
      </c>
      <c r="J2118" s="35"/>
      <c r="K2118" s="36"/>
      <c r="L2118" s="36"/>
    </row>
    <row r="2119" spans="1:48" s="60" customFormat="1">
      <c r="A2119" s="65"/>
      <c r="B2119" s="38"/>
      <c r="C2119" s="35"/>
      <c r="D2119" s="35"/>
      <c r="E2119" s="38" t="s">
        <v>22</v>
      </c>
      <c r="F2119" s="36">
        <v>0</v>
      </c>
      <c r="G2119" s="36">
        <v>0</v>
      </c>
      <c r="H2119" s="36">
        <v>0</v>
      </c>
      <c r="I2119" s="44">
        <v>0.5</v>
      </c>
      <c r="J2119" s="169"/>
      <c r="K2119" s="35"/>
      <c r="L2119" s="36"/>
    </row>
    <row r="2120" spans="1:48" s="60" customFormat="1" ht="24">
      <c r="A2120" s="65">
        <v>168</v>
      </c>
      <c r="B2120" s="38" t="s">
        <v>369</v>
      </c>
      <c r="C2120" s="61" t="s">
        <v>367</v>
      </c>
      <c r="D2120" s="35" t="s">
        <v>45</v>
      </c>
      <c r="E2120" s="182" t="s">
        <v>559</v>
      </c>
      <c r="F2120" s="36"/>
      <c r="G2120" s="35" t="s">
        <v>4</v>
      </c>
      <c r="H2120" s="35">
        <v>0</v>
      </c>
      <c r="I2120" s="47">
        <v>2</v>
      </c>
      <c r="J2120" s="35">
        <v>86</v>
      </c>
      <c r="K2120" s="36"/>
      <c r="L2120" s="36"/>
    </row>
    <row r="2121" spans="1:48" s="60" customFormat="1">
      <c r="A2121" s="186"/>
      <c r="B2121" s="187"/>
      <c r="C2121" s="188"/>
      <c r="D2121" s="186"/>
      <c r="E2121" s="187"/>
      <c r="F2121" s="189"/>
      <c r="G2121" s="190"/>
      <c r="H2121" s="186"/>
      <c r="I2121" s="186"/>
      <c r="J2121" s="186"/>
      <c r="K2121" s="189"/>
      <c r="L2121" s="189"/>
    </row>
    <row r="2122" spans="1:48" s="60" customFormat="1">
      <c r="A2122" s="35"/>
      <c r="B2122" s="38"/>
      <c r="C2122" s="35"/>
      <c r="D2122" s="35"/>
      <c r="E2122" s="38"/>
      <c r="F2122" s="36"/>
      <c r="G2122" s="35"/>
      <c r="H2122" s="35"/>
      <c r="I2122" s="47"/>
      <c r="J2122" s="35"/>
      <c r="K2122" s="36"/>
      <c r="L2122" s="36"/>
      <c r="AG2122" s="67"/>
      <c r="AH2122" s="67"/>
      <c r="AI2122" s="67"/>
      <c r="AJ2122" s="67"/>
      <c r="AK2122" s="67"/>
      <c r="AL2122" s="67"/>
      <c r="AM2122" s="67"/>
      <c r="AN2122" s="67"/>
      <c r="AO2122" s="67"/>
      <c r="AP2122" s="67"/>
      <c r="AQ2122" s="67"/>
      <c r="AR2122" s="67"/>
      <c r="AS2122" s="67"/>
      <c r="AT2122" s="67"/>
      <c r="AU2122" s="67"/>
      <c r="AV2122" s="67"/>
    </row>
    <row r="2123" spans="1:48" s="60" customFormat="1">
      <c r="A2123" s="35"/>
      <c r="B2123" s="38"/>
      <c r="C2123" s="35"/>
      <c r="D2123" s="35"/>
      <c r="E2123" s="38"/>
      <c r="F2123" s="215">
        <v>1.55</v>
      </c>
      <c r="G2123" s="36" t="s">
        <v>32</v>
      </c>
      <c r="H2123" s="36">
        <v>18</v>
      </c>
      <c r="I2123" s="36">
        <v>0.27500000000000002</v>
      </c>
      <c r="J2123" s="35"/>
      <c r="K2123" s="41"/>
      <c r="L2123" s="41"/>
      <c r="AG2123" s="67"/>
      <c r="AH2123" s="67"/>
      <c r="AI2123" s="67"/>
      <c r="AJ2123" s="67"/>
      <c r="AK2123" s="67"/>
      <c r="AL2123" s="67"/>
      <c r="AM2123" s="67"/>
      <c r="AN2123" s="67"/>
      <c r="AO2123" s="67"/>
      <c r="AP2123" s="67"/>
      <c r="AQ2123" s="67"/>
      <c r="AR2123" s="67"/>
      <c r="AS2123" s="67"/>
      <c r="AT2123" s="67"/>
      <c r="AU2123" s="67"/>
      <c r="AV2123" s="67"/>
    </row>
    <row r="2124" spans="1:48" s="60" customFormat="1">
      <c r="A2124" s="35"/>
      <c r="B2124" s="38"/>
      <c r="C2124" s="25"/>
      <c r="D2124" s="35"/>
      <c r="E2124" s="31"/>
      <c r="F2124" s="215">
        <v>1.85</v>
      </c>
      <c r="G2124" s="36" t="s">
        <v>32</v>
      </c>
      <c r="H2124" s="36">
        <v>12</v>
      </c>
      <c r="I2124" s="44">
        <v>0.23699999999999999</v>
      </c>
      <c r="J2124" s="35"/>
      <c r="K2124" s="41"/>
      <c r="L2124" s="41"/>
      <c r="AG2124" s="67"/>
      <c r="AH2124" s="67"/>
      <c r="AI2124" s="67"/>
      <c r="AJ2124" s="67"/>
      <c r="AK2124" s="67"/>
      <c r="AL2124" s="67"/>
      <c r="AM2124" s="67"/>
      <c r="AN2124" s="67"/>
      <c r="AO2124" s="67"/>
      <c r="AP2124" s="67"/>
      <c r="AQ2124" s="67"/>
      <c r="AR2124" s="67"/>
      <c r="AS2124" s="67"/>
      <c r="AT2124" s="67"/>
      <c r="AU2124" s="67"/>
      <c r="AV2124" s="67"/>
    </row>
    <row r="2125" spans="1:48" s="60" customFormat="1">
      <c r="A2125" s="35"/>
      <c r="B2125" s="38"/>
      <c r="C2125" s="25"/>
      <c r="D2125" s="35"/>
      <c r="E2125" s="31"/>
      <c r="F2125" s="215">
        <v>2.15</v>
      </c>
      <c r="G2125" s="36" t="s">
        <v>32</v>
      </c>
      <c r="H2125" s="36">
        <v>8</v>
      </c>
      <c r="I2125" s="36">
        <v>0.17199999999999999</v>
      </c>
      <c r="J2125" s="35"/>
      <c r="K2125" s="41"/>
      <c r="L2125" s="41"/>
      <c r="AG2125" s="67"/>
      <c r="AH2125" s="67"/>
      <c r="AI2125" s="67"/>
      <c r="AJ2125" s="67"/>
      <c r="AK2125" s="67"/>
      <c r="AL2125" s="67"/>
      <c r="AM2125" s="67"/>
      <c r="AN2125" s="67"/>
      <c r="AO2125" s="67"/>
      <c r="AP2125" s="67"/>
      <c r="AQ2125" s="67"/>
      <c r="AR2125" s="67"/>
      <c r="AS2125" s="67"/>
      <c r="AT2125" s="67"/>
      <c r="AU2125" s="67"/>
      <c r="AV2125" s="67"/>
    </row>
    <row r="2126" spans="1:48" s="60" customFormat="1">
      <c r="A2126" s="35"/>
      <c r="B2126" s="38"/>
      <c r="C2126" s="25"/>
      <c r="D2126" s="35"/>
      <c r="E2126" s="31"/>
      <c r="F2126" s="215">
        <v>2.4500000000000002</v>
      </c>
      <c r="G2126" s="36" t="s">
        <v>32</v>
      </c>
      <c r="H2126" s="36">
        <v>60</v>
      </c>
      <c r="I2126" s="36">
        <v>1.5489999999999999</v>
      </c>
      <c r="J2126" s="35"/>
      <c r="K2126" s="41"/>
      <c r="L2126" s="41"/>
      <c r="AG2126" s="67"/>
      <c r="AH2126" s="67"/>
      <c r="AI2126" s="67"/>
      <c r="AJ2126" s="67"/>
      <c r="AK2126" s="67"/>
      <c r="AL2126" s="67"/>
      <c r="AM2126" s="67"/>
      <c r="AN2126" s="67"/>
      <c r="AO2126" s="67"/>
      <c r="AP2126" s="67"/>
      <c r="AQ2126" s="67"/>
      <c r="AR2126" s="67"/>
      <c r="AS2126" s="67"/>
      <c r="AT2126" s="67"/>
      <c r="AU2126" s="67"/>
      <c r="AV2126" s="67"/>
    </row>
    <row r="2127" spans="1:48" s="60" customFormat="1">
      <c r="A2127" s="35"/>
      <c r="B2127" s="38"/>
      <c r="C2127" s="25"/>
      <c r="D2127" s="35"/>
      <c r="E2127" s="31"/>
      <c r="F2127" s="215">
        <v>1.55</v>
      </c>
      <c r="G2127" s="36" t="s">
        <v>33</v>
      </c>
      <c r="H2127" s="36">
        <v>19</v>
      </c>
      <c r="I2127" s="36">
        <v>0.83099999999999996</v>
      </c>
      <c r="J2127" s="35"/>
      <c r="K2127" s="41"/>
      <c r="L2127" s="41"/>
      <c r="AG2127" s="67"/>
      <c r="AH2127" s="67"/>
      <c r="AI2127" s="67"/>
      <c r="AJ2127" s="67"/>
      <c r="AK2127" s="67"/>
      <c r="AL2127" s="67"/>
      <c r="AM2127" s="67"/>
      <c r="AN2127" s="67"/>
      <c r="AO2127" s="67"/>
      <c r="AP2127" s="67"/>
      <c r="AQ2127" s="67"/>
      <c r="AR2127" s="67"/>
      <c r="AS2127" s="67"/>
      <c r="AT2127" s="67"/>
      <c r="AU2127" s="67"/>
      <c r="AV2127" s="67"/>
    </row>
    <row r="2128" spans="1:48" s="60" customFormat="1">
      <c r="A2128" s="35"/>
      <c r="B2128" s="38"/>
      <c r="C2128" s="25"/>
      <c r="D2128" s="35"/>
      <c r="E2128" s="31"/>
      <c r="F2128" s="215">
        <v>1.85</v>
      </c>
      <c r="G2128" s="36" t="s">
        <v>33</v>
      </c>
      <c r="H2128" s="36">
        <v>7</v>
      </c>
      <c r="I2128" s="44">
        <v>0.34399999999999997</v>
      </c>
      <c r="J2128" s="35"/>
      <c r="K2128" s="41"/>
      <c r="L2128" s="41"/>
      <c r="AG2128" s="67"/>
      <c r="AH2128" s="67"/>
      <c r="AI2128" s="67"/>
      <c r="AJ2128" s="67"/>
      <c r="AK2128" s="67"/>
      <c r="AL2128" s="67"/>
      <c r="AM2128" s="67"/>
      <c r="AN2128" s="67"/>
      <c r="AO2128" s="67"/>
      <c r="AP2128" s="67"/>
      <c r="AQ2128" s="67"/>
      <c r="AR2128" s="67"/>
      <c r="AS2128" s="67"/>
      <c r="AT2128" s="67"/>
      <c r="AU2128" s="67"/>
      <c r="AV2128" s="67"/>
    </row>
    <row r="2129" spans="1:65" s="60" customFormat="1">
      <c r="A2129" s="35"/>
      <c r="B2129" s="38"/>
      <c r="C2129" s="25"/>
      <c r="D2129" s="35"/>
      <c r="E2129" s="31"/>
      <c r="F2129" s="215">
        <v>2.15</v>
      </c>
      <c r="G2129" s="36" t="s">
        <v>33</v>
      </c>
      <c r="H2129" s="36">
        <v>9</v>
      </c>
      <c r="I2129" s="44">
        <v>0.437</v>
      </c>
      <c r="J2129" s="35"/>
      <c r="K2129" s="41"/>
      <c r="L2129" s="41"/>
      <c r="AG2129" s="67"/>
      <c r="AH2129" s="67"/>
      <c r="AI2129" s="67"/>
      <c r="AJ2129" s="67"/>
      <c r="AK2129" s="67"/>
      <c r="AL2129" s="67"/>
      <c r="AM2129" s="67"/>
      <c r="AN2129" s="67"/>
      <c r="AO2129" s="67"/>
      <c r="AP2129" s="67"/>
      <c r="AQ2129" s="67"/>
      <c r="AR2129" s="67"/>
      <c r="AS2129" s="67"/>
      <c r="AT2129" s="67"/>
      <c r="AU2129" s="67"/>
      <c r="AV2129" s="67"/>
    </row>
    <row r="2130" spans="1:65" s="60" customFormat="1">
      <c r="A2130" s="35"/>
      <c r="B2130" s="38"/>
      <c r="C2130" s="25"/>
      <c r="D2130" s="35"/>
      <c r="E2130" s="31"/>
      <c r="F2130" s="215">
        <v>2.4500000000000002</v>
      </c>
      <c r="G2130" s="36" t="s">
        <v>33</v>
      </c>
      <c r="H2130" s="36">
        <v>109</v>
      </c>
      <c r="I2130" s="44">
        <v>7.3739999999999997</v>
      </c>
      <c r="J2130" s="35"/>
      <c r="K2130" s="41"/>
      <c r="L2130" s="41"/>
      <c r="AG2130" s="67"/>
      <c r="AH2130" s="67"/>
      <c r="AI2130" s="67"/>
      <c r="AJ2130" s="67"/>
      <c r="AK2130" s="67"/>
      <c r="AL2130" s="67"/>
      <c r="AM2130" s="67"/>
      <c r="AN2130" s="67"/>
      <c r="AO2130" s="67"/>
      <c r="AP2130" s="67"/>
      <c r="AQ2130" s="67"/>
      <c r="AR2130" s="67"/>
      <c r="AS2130" s="67"/>
      <c r="AT2130" s="67"/>
      <c r="AU2130" s="67"/>
      <c r="AV2130" s="67"/>
    </row>
    <row r="2131" spans="1:65" s="60" customFormat="1">
      <c r="A2131" s="35"/>
      <c r="B2131" s="38"/>
      <c r="C2131" s="25"/>
      <c r="D2131" s="35"/>
      <c r="E2131" s="31"/>
      <c r="F2131" s="215">
        <v>1.85</v>
      </c>
      <c r="G2131" s="36" t="s">
        <v>34</v>
      </c>
      <c r="H2131" s="36">
        <v>2</v>
      </c>
      <c r="I2131" s="36">
        <v>0.28799999999999998</v>
      </c>
      <c r="J2131" s="35"/>
      <c r="K2131" s="41"/>
      <c r="L2131" s="41"/>
      <c r="AG2131" s="67"/>
      <c r="AH2131" s="67"/>
      <c r="AI2131" s="67"/>
      <c r="AJ2131" s="67"/>
      <c r="AK2131" s="67"/>
      <c r="AL2131" s="67"/>
      <c r="AM2131" s="67"/>
      <c r="AN2131" s="67"/>
      <c r="AO2131" s="67"/>
      <c r="AP2131" s="67"/>
      <c r="AQ2131" s="67"/>
      <c r="AR2131" s="67"/>
      <c r="AS2131" s="67"/>
      <c r="AT2131" s="67"/>
      <c r="AU2131" s="67"/>
      <c r="AV2131" s="67"/>
    </row>
    <row r="2132" spans="1:65" s="60" customFormat="1">
      <c r="A2132" s="35"/>
      <c r="B2132" s="38"/>
      <c r="C2132" s="25"/>
      <c r="D2132" s="35"/>
      <c r="E2132" s="31"/>
      <c r="F2132" s="215">
        <v>2.4500000000000002</v>
      </c>
      <c r="G2132" s="36" t="s">
        <v>34</v>
      </c>
      <c r="H2132" s="36">
        <v>10</v>
      </c>
      <c r="I2132" s="36">
        <v>1.482</v>
      </c>
      <c r="J2132" s="35"/>
      <c r="K2132" s="41"/>
      <c r="L2132" s="41"/>
      <c r="AG2132" s="67"/>
      <c r="AH2132" s="67"/>
      <c r="AI2132" s="67"/>
      <c r="AJ2132" s="67"/>
      <c r="AK2132" s="67"/>
      <c r="AL2132" s="67"/>
      <c r="AM2132" s="67"/>
      <c r="AN2132" s="67"/>
      <c r="AO2132" s="67"/>
      <c r="AP2132" s="67"/>
      <c r="AQ2132" s="67"/>
      <c r="AR2132" s="67"/>
      <c r="AS2132" s="67"/>
      <c r="AT2132" s="67"/>
      <c r="AU2132" s="67"/>
      <c r="AV2132" s="67"/>
    </row>
    <row r="2133" spans="1:65" s="60" customFormat="1">
      <c r="A2133" s="35"/>
      <c r="B2133" s="38"/>
      <c r="C2133" s="25"/>
      <c r="D2133" s="35"/>
      <c r="E2133" s="31"/>
      <c r="F2133" s="215">
        <v>2.4500000000000002</v>
      </c>
      <c r="G2133" s="36" t="s">
        <v>35</v>
      </c>
      <c r="H2133" s="36">
        <v>1</v>
      </c>
      <c r="I2133" s="36">
        <v>0.23499999999999999</v>
      </c>
      <c r="J2133" s="35"/>
      <c r="K2133" s="41"/>
      <c r="L2133" s="41"/>
      <c r="AG2133" s="67"/>
      <c r="AH2133" s="67"/>
      <c r="AI2133" s="67"/>
      <c r="AJ2133" s="67"/>
      <c r="AK2133" s="67"/>
      <c r="AL2133" s="67"/>
      <c r="AM2133" s="67"/>
      <c r="AN2133" s="67"/>
      <c r="AO2133" s="67"/>
      <c r="AP2133" s="67"/>
      <c r="AQ2133" s="67"/>
      <c r="AR2133" s="67"/>
      <c r="AS2133" s="67"/>
      <c r="AT2133" s="67"/>
      <c r="AU2133" s="67"/>
      <c r="AV2133" s="67"/>
    </row>
    <row r="2134" spans="1:65" s="60" customFormat="1">
      <c r="A2134" s="35">
        <v>169</v>
      </c>
      <c r="B2134" s="38" t="s">
        <v>370</v>
      </c>
      <c r="C2134" s="25" t="s">
        <v>371</v>
      </c>
      <c r="D2134" s="35" t="s">
        <v>372</v>
      </c>
      <c r="E2134" s="31" t="s">
        <v>21</v>
      </c>
      <c r="F2134" s="36"/>
      <c r="G2134" s="25" t="s">
        <v>4</v>
      </c>
      <c r="H2134" s="35">
        <v>255</v>
      </c>
      <c r="I2134" s="47">
        <v>13.223999999999998</v>
      </c>
      <c r="J2134" s="35">
        <v>3126</v>
      </c>
      <c r="K2134" s="36"/>
      <c r="L2134" s="36"/>
      <c r="AG2134" s="67"/>
      <c r="AH2134" s="67"/>
      <c r="AI2134" s="67"/>
      <c r="AJ2134" s="67"/>
      <c r="AK2134" s="67"/>
      <c r="AL2134" s="67"/>
      <c r="AM2134" s="67"/>
      <c r="AN2134" s="67"/>
      <c r="AO2134" s="67"/>
      <c r="AP2134" s="67"/>
      <c r="AQ2134" s="67"/>
      <c r="AR2134" s="67"/>
      <c r="AS2134" s="67"/>
      <c r="AT2134" s="67"/>
      <c r="AU2134" s="67"/>
      <c r="AV2134" s="67"/>
    </row>
    <row r="2135" spans="1:65" s="60" customFormat="1">
      <c r="A2135" s="186"/>
      <c r="B2135" s="187"/>
      <c r="C2135" s="188"/>
      <c r="D2135" s="186"/>
      <c r="E2135" s="187"/>
      <c r="F2135" s="189"/>
      <c r="G2135" s="190"/>
      <c r="H2135" s="186"/>
      <c r="I2135" s="186"/>
      <c r="J2135" s="186"/>
      <c r="K2135" s="189"/>
      <c r="L2135" s="189"/>
    </row>
    <row r="2136" spans="1:65" s="60" customFormat="1" ht="12.75" customHeight="1">
      <c r="A2136" s="35"/>
      <c r="B2136" s="31"/>
      <c r="C2136" s="35"/>
      <c r="D2136" s="35"/>
      <c r="E2136" s="31"/>
      <c r="F2136" s="36"/>
      <c r="G2136" s="36"/>
      <c r="H2136" s="36"/>
      <c r="I2136" s="36"/>
      <c r="J2136" s="39"/>
      <c r="K2136" s="42"/>
      <c r="L2136" s="42"/>
      <c r="M2136" s="177"/>
      <c r="N2136" s="29"/>
      <c r="O2136" s="40"/>
      <c r="P2136" s="29"/>
      <c r="Q2136" s="29"/>
      <c r="R2136" s="40"/>
      <c r="S2136" s="30"/>
      <c r="T2136" s="30"/>
      <c r="U2136" s="30"/>
      <c r="V2136" s="30"/>
      <c r="W2136" s="30"/>
      <c r="X2136" s="30"/>
      <c r="Y2136" s="29"/>
      <c r="Z2136" s="29"/>
      <c r="AA2136" s="30"/>
      <c r="AB2136" s="30"/>
      <c r="AC2136" s="30"/>
      <c r="AX2136" s="67"/>
      <c r="AY2136" s="67"/>
      <c r="AZ2136" s="67"/>
      <c r="BA2136" s="67"/>
      <c r="BB2136" s="67"/>
      <c r="BC2136" s="67"/>
      <c r="BD2136" s="67"/>
      <c r="BE2136" s="67"/>
      <c r="BF2136" s="67"/>
      <c r="BG2136" s="67"/>
      <c r="BH2136" s="67"/>
      <c r="BI2136" s="67"/>
      <c r="BJ2136" s="67"/>
      <c r="BK2136" s="67"/>
      <c r="BL2136" s="67"/>
      <c r="BM2136" s="67"/>
    </row>
    <row r="2137" spans="1:65" s="60" customFormat="1" ht="12.75" customHeight="1">
      <c r="A2137" s="67"/>
      <c r="B2137" s="67"/>
      <c r="C2137" s="36"/>
      <c r="D2137" s="36"/>
      <c r="E2137" s="141"/>
      <c r="F2137" s="36">
        <v>1.55</v>
      </c>
      <c r="G2137" s="191" t="s">
        <v>32</v>
      </c>
      <c r="H2137" s="36">
        <v>12</v>
      </c>
      <c r="I2137" s="44">
        <v>0.21099999999999999</v>
      </c>
      <c r="J2137" s="35"/>
      <c r="K2137" s="36"/>
      <c r="L2137" s="36"/>
      <c r="M2137" s="177"/>
      <c r="N2137" s="29"/>
      <c r="O2137" s="40"/>
      <c r="P2137" s="29"/>
      <c r="Q2137" s="29"/>
      <c r="R2137" s="40"/>
      <c r="S2137" s="30"/>
      <c r="T2137" s="30"/>
      <c r="U2137" s="30"/>
      <c r="V2137" s="30"/>
      <c r="W2137" s="30"/>
      <c r="X2137" s="30"/>
      <c r="Y2137" s="29"/>
      <c r="Z2137" s="29"/>
      <c r="AA2137" s="30"/>
      <c r="AB2137" s="30"/>
      <c r="AC2137" s="30"/>
      <c r="AX2137" s="67"/>
      <c r="AY2137" s="67"/>
      <c r="AZ2137" s="67"/>
      <c r="BA2137" s="67"/>
      <c r="BB2137" s="67"/>
      <c r="BC2137" s="67"/>
      <c r="BD2137" s="67"/>
      <c r="BE2137" s="67"/>
      <c r="BF2137" s="67"/>
      <c r="BG2137" s="67"/>
      <c r="BH2137" s="67"/>
      <c r="BI2137" s="67"/>
      <c r="BJ2137" s="67"/>
      <c r="BK2137" s="67"/>
      <c r="BL2137" s="67"/>
      <c r="BM2137" s="67"/>
    </row>
    <row r="2138" spans="1:65" s="60" customFormat="1" ht="12.75" customHeight="1">
      <c r="A2138" s="35"/>
      <c r="B2138" s="31"/>
      <c r="C2138" s="61"/>
      <c r="D2138" s="35"/>
      <c r="E2138" s="38"/>
      <c r="F2138" s="36">
        <v>1.85</v>
      </c>
      <c r="G2138" s="191" t="s">
        <v>32</v>
      </c>
      <c r="H2138" s="36">
        <v>8</v>
      </c>
      <c r="I2138" s="44">
        <v>0.158</v>
      </c>
      <c r="J2138" s="35"/>
      <c r="K2138" s="36"/>
      <c r="L2138" s="36"/>
      <c r="M2138" s="177"/>
      <c r="N2138" s="29"/>
      <c r="O2138" s="40"/>
      <c r="P2138" s="29"/>
      <c r="Q2138" s="29"/>
      <c r="R2138" s="40"/>
      <c r="S2138" s="30"/>
      <c r="T2138" s="30"/>
      <c r="U2138" s="30"/>
      <c r="V2138" s="30"/>
      <c r="W2138" s="30"/>
      <c r="X2138" s="30"/>
      <c r="Y2138" s="29"/>
      <c r="Z2138" s="29"/>
      <c r="AA2138" s="30"/>
      <c r="AB2138" s="30"/>
      <c r="AC2138" s="30"/>
      <c r="AX2138" s="67"/>
      <c r="AY2138" s="67"/>
      <c r="AZ2138" s="67"/>
      <c r="BA2138" s="67"/>
      <c r="BB2138" s="67"/>
      <c r="BC2138" s="67"/>
      <c r="BD2138" s="67"/>
      <c r="BE2138" s="67"/>
      <c r="BF2138" s="67"/>
      <c r="BG2138" s="67"/>
      <c r="BH2138" s="67"/>
      <c r="BI2138" s="67"/>
      <c r="BJ2138" s="67"/>
      <c r="BK2138" s="67"/>
      <c r="BL2138" s="67"/>
      <c r="BM2138" s="67"/>
    </row>
    <row r="2139" spans="1:65" s="60" customFormat="1" ht="12.75" customHeight="1">
      <c r="A2139" s="35"/>
      <c r="B2139" s="31"/>
      <c r="C2139" s="61"/>
      <c r="D2139" s="35"/>
      <c r="E2139" s="38"/>
      <c r="F2139" s="36">
        <v>2.15</v>
      </c>
      <c r="G2139" s="191" t="s">
        <v>32</v>
      </c>
      <c r="H2139" s="36">
        <v>6</v>
      </c>
      <c r="I2139" s="44">
        <v>0.13600000000000001</v>
      </c>
      <c r="J2139" s="35"/>
      <c r="K2139" s="36"/>
      <c r="L2139" s="36"/>
      <c r="M2139" s="177"/>
      <c r="N2139" s="29"/>
      <c r="O2139" s="40"/>
      <c r="P2139" s="29"/>
      <c r="Q2139" s="29"/>
      <c r="R2139" s="40"/>
      <c r="S2139" s="30"/>
      <c r="T2139" s="30"/>
      <c r="U2139" s="30"/>
      <c r="V2139" s="30"/>
      <c r="W2139" s="30"/>
      <c r="X2139" s="30"/>
      <c r="Y2139" s="29"/>
      <c r="Z2139" s="29"/>
      <c r="AA2139" s="30"/>
      <c r="AB2139" s="30"/>
      <c r="AC2139" s="30"/>
      <c r="AX2139" s="67"/>
      <c r="AY2139" s="67"/>
      <c r="AZ2139" s="67"/>
      <c r="BA2139" s="67"/>
      <c r="BB2139" s="67"/>
      <c r="BC2139" s="67"/>
      <c r="BD2139" s="67"/>
      <c r="BE2139" s="67"/>
      <c r="BF2139" s="67"/>
      <c r="BG2139" s="67"/>
      <c r="BH2139" s="67"/>
      <c r="BI2139" s="67"/>
      <c r="BJ2139" s="67"/>
      <c r="BK2139" s="67"/>
      <c r="BL2139" s="67"/>
      <c r="BM2139" s="67"/>
    </row>
    <row r="2140" spans="1:65" s="60" customFormat="1" ht="12.75" customHeight="1">
      <c r="A2140" s="35"/>
      <c r="B2140" s="31"/>
      <c r="C2140" s="61"/>
      <c r="D2140" s="35"/>
      <c r="E2140" s="38"/>
      <c r="F2140" s="36">
        <v>2.4500000000000002</v>
      </c>
      <c r="G2140" s="191" t="s">
        <v>32</v>
      </c>
      <c r="H2140" s="36">
        <v>27</v>
      </c>
      <c r="I2140" s="44">
        <v>0.77400000000000002</v>
      </c>
      <c r="J2140" s="35"/>
      <c r="K2140" s="36"/>
      <c r="L2140" s="36"/>
      <c r="M2140" s="177"/>
      <c r="N2140" s="29"/>
      <c r="O2140" s="40"/>
      <c r="P2140" s="29"/>
      <c r="Q2140" s="29"/>
      <c r="R2140" s="40"/>
      <c r="S2140" s="30"/>
      <c r="T2140" s="30"/>
      <c r="U2140" s="30"/>
      <c r="V2140" s="30"/>
      <c r="W2140" s="30"/>
      <c r="X2140" s="30"/>
      <c r="Y2140" s="29"/>
      <c r="Z2140" s="29"/>
      <c r="AA2140" s="30"/>
      <c r="AB2140" s="30"/>
      <c r="AC2140" s="30"/>
      <c r="AX2140" s="67"/>
      <c r="AY2140" s="67"/>
      <c r="AZ2140" s="67"/>
      <c r="BA2140" s="67"/>
      <c r="BB2140" s="67"/>
      <c r="BC2140" s="67"/>
      <c r="BD2140" s="67"/>
      <c r="BE2140" s="67"/>
      <c r="BF2140" s="67"/>
      <c r="BG2140" s="67"/>
      <c r="BH2140" s="67"/>
      <c r="BI2140" s="67"/>
      <c r="BJ2140" s="67"/>
      <c r="BK2140" s="67"/>
      <c r="BL2140" s="67"/>
      <c r="BM2140" s="67"/>
    </row>
    <row r="2141" spans="1:65" s="60" customFormat="1" ht="12.75" customHeight="1">
      <c r="A2141" s="35"/>
      <c r="B2141" s="31"/>
      <c r="C2141" s="61"/>
      <c r="D2141" s="35"/>
      <c r="E2141" s="38"/>
      <c r="F2141" s="36">
        <v>1.55</v>
      </c>
      <c r="G2141" s="191" t="s">
        <v>33</v>
      </c>
      <c r="H2141" s="36">
        <v>8</v>
      </c>
      <c r="I2141" s="44">
        <v>0.32300000000000001</v>
      </c>
      <c r="J2141" s="35"/>
      <c r="K2141" s="36"/>
      <c r="L2141" s="36"/>
      <c r="M2141" s="177"/>
      <c r="N2141" s="29"/>
      <c r="O2141" s="40"/>
      <c r="P2141" s="29"/>
      <c r="Q2141" s="29"/>
      <c r="R2141" s="40"/>
      <c r="S2141" s="30"/>
      <c r="T2141" s="30"/>
      <c r="U2141" s="30"/>
      <c r="V2141" s="30"/>
      <c r="W2141" s="30"/>
      <c r="X2141" s="30"/>
      <c r="Y2141" s="29"/>
      <c r="Z2141" s="29"/>
      <c r="AA2141" s="30"/>
      <c r="AB2141" s="30"/>
      <c r="AC2141" s="30"/>
      <c r="AX2141" s="67"/>
      <c r="AY2141" s="67"/>
      <c r="AZ2141" s="67"/>
      <c r="BA2141" s="67"/>
      <c r="BB2141" s="67"/>
      <c r="BC2141" s="67"/>
      <c r="BD2141" s="67"/>
      <c r="BE2141" s="67"/>
      <c r="BF2141" s="67"/>
      <c r="BG2141" s="67"/>
      <c r="BH2141" s="67"/>
      <c r="BI2141" s="67"/>
      <c r="BJ2141" s="67"/>
      <c r="BK2141" s="67"/>
      <c r="BL2141" s="67"/>
      <c r="BM2141" s="67"/>
    </row>
    <row r="2142" spans="1:65" s="60" customFormat="1" ht="12.75" customHeight="1">
      <c r="A2142" s="35"/>
      <c r="B2142" s="31"/>
      <c r="C2142" s="61"/>
      <c r="D2142" s="35"/>
      <c r="E2142" s="38"/>
      <c r="F2142" s="36">
        <v>1.85</v>
      </c>
      <c r="G2142" s="191" t="s">
        <v>33</v>
      </c>
      <c r="H2142" s="36">
        <v>3</v>
      </c>
      <c r="I2142" s="44">
        <v>0.16800000000000001</v>
      </c>
      <c r="J2142" s="35"/>
      <c r="K2142" s="36"/>
      <c r="L2142" s="36"/>
      <c r="M2142" s="177"/>
      <c r="N2142" s="29"/>
      <c r="O2142" s="40"/>
      <c r="P2142" s="29"/>
      <c r="Q2142" s="29"/>
      <c r="R2142" s="40"/>
      <c r="S2142" s="30"/>
      <c r="T2142" s="30"/>
      <c r="U2142" s="30"/>
      <c r="V2142" s="30"/>
      <c r="W2142" s="30"/>
      <c r="X2142" s="30"/>
      <c r="Y2142" s="29"/>
      <c r="Z2142" s="29"/>
      <c r="AA2142" s="30"/>
      <c r="AB2142" s="30"/>
      <c r="AC2142" s="30"/>
      <c r="AX2142" s="67"/>
      <c r="AY2142" s="67"/>
      <c r="AZ2142" s="67"/>
      <c r="BA2142" s="67"/>
      <c r="BB2142" s="67"/>
      <c r="BC2142" s="67"/>
      <c r="BD2142" s="67"/>
      <c r="BE2142" s="67"/>
      <c r="BF2142" s="67"/>
      <c r="BG2142" s="67"/>
      <c r="BH2142" s="67"/>
      <c r="BI2142" s="67"/>
      <c r="BJ2142" s="67"/>
      <c r="BK2142" s="67"/>
      <c r="BL2142" s="67"/>
      <c r="BM2142" s="67"/>
    </row>
    <row r="2143" spans="1:65" s="60" customFormat="1" ht="12.75" customHeight="1">
      <c r="A2143" s="35"/>
      <c r="B2143" s="31"/>
      <c r="C2143" s="61"/>
      <c r="D2143" s="35"/>
      <c r="E2143" s="38"/>
      <c r="F2143" s="36">
        <v>2.15</v>
      </c>
      <c r="G2143" s="191" t="s">
        <v>33</v>
      </c>
      <c r="H2143" s="36">
        <v>4</v>
      </c>
      <c r="I2143" s="44">
        <v>0.23799999999999999</v>
      </c>
      <c r="J2143" s="35"/>
      <c r="K2143" s="41"/>
      <c r="L2143" s="178"/>
      <c r="M2143" s="177"/>
      <c r="N2143" s="29"/>
      <c r="O2143" s="40"/>
      <c r="P2143" s="29"/>
      <c r="Q2143" s="29"/>
      <c r="R2143" s="40"/>
      <c r="S2143" s="30"/>
      <c r="T2143" s="30"/>
      <c r="U2143" s="30"/>
      <c r="V2143" s="30"/>
      <c r="W2143" s="30"/>
      <c r="X2143" s="30"/>
      <c r="Y2143" s="29"/>
      <c r="Z2143" s="29"/>
      <c r="AA2143" s="30"/>
      <c r="AB2143" s="30"/>
      <c r="AC2143" s="30"/>
      <c r="AX2143" s="67"/>
      <c r="AY2143" s="67"/>
      <c r="AZ2143" s="67"/>
      <c r="BA2143" s="67"/>
      <c r="BB2143" s="67"/>
      <c r="BC2143" s="67"/>
      <c r="BD2143" s="67"/>
      <c r="BE2143" s="67"/>
      <c r="BF2143" s="67"/>
      <c r="BG2143" s="67"/>
      <c r="BH2143" s="67"/>
      <c r="BI2143" s="67"/>
      <c r="BJ2143" s="67"/>
      <c r="BK2143" s="67"/>
      <c r="BL2143" s="67"/>
      <c r="BM2143" s="67"/>
    </row>
    <row r="2144" spans="1:65" s="60" customFormat="1" ht="12.75" customHeight="1">
      <c r="A2144" s="35"/>
      <c r="B2144" s="31"/>
      <c r="C2144" s="61"/>
      <c r="D2144" s="35"/>
      <c r="E2144" s="38"/>
      <c r="F2144" s="36">
        <v>2.4500000000000002</v>
      </c>
      <c r="G2144" s="191" t="s">
        <v>33</v>
      </c>
      <c r="H2144" s="36">
        <v>65</v>
      </c>
      <c r="I2144" s="44">
        <v>4.5540000000000003</v>
      </c>
      <c r="J2144" s="35"/>
      <c r="K2144" s="36"/>
      <c r="L2144" s="36"/>
      <c r="M2144" s="177"/>
      <c r="N2144" s="29"/>
      <c r="O2144" s="40"/>
      <c r="P2144" s="29"/>
      <c r="Q2144" s="29"/>
      <c r="R2144" s="40"/>
      <c r="S2144" s="30"/>
      <c r="T2144" s="30"/>
      <c r="U2144" s="30"/>
      <c r="V2144" s="30"/>
      <c r="W2144" s="30"/>
      <c r="X2144" s="30"/>
      <c r="Y2144" s="29"/>
      <c r="Z2144" s="29"/>
      <c r="AA2144" s="30"/>
      <c r="AB2144" s="30"/>
      <c r="AC2144" s="30"/>
      <c r="AX2144" s="67"/>
      <c r="AY2144" s="67"/>
      <c r="AZ2144" s="67"/>
      <c r="BA2144" s="67"/>
      <c r="BB2144" s="67"/>
      <c r="BC2144" s="67"/>
      <c r="BD2144" s="67"/>
      <c r="BE2144" s="67"/>
      <c r="BF2144" s="67"/>
      <c r="BG2144" s="67"/>
      <c r="BH2144" s="67"/>
      <c r="BI2144" s="67"/>
      <c r="BJ2144" s="67"/>
      <c r="BK2144" s="67"/>
      <c r="BL2144" s="67"/>
      <c r="BM2144" s="67"/>
    </row>
    <row r="2145" spans="1:65" s="60" customFormat="1" ht="12.75" customHeight="1">
      <c r="A2145" s="67"/>
      <c r="B2145" s="67"/>
      <c r="C2145" s="36"/>
      <c r="D2145" s="36"/>
      <c r="E2145" s="67"/>
      <c r="F2145" s="36">
        <v>1.55</v>
      </c>
      <c r="G2145" s="35" t="s">
        <v>34</v>
      </c>
      <c r="H2145" s="35">
        <v>4</v>
      </c>
      <c r="I2145" s="47">
        <v>0.36</v>
      </c>
      <c r="J2145" s="35"/>
      <c r="K2145" s="36"/>
      <c r="L2145" s="36"/>
      <c r="M2145" s="177"/>
      <c r="N2145" s="29"/>
      <c r="O2145" s="40"/>
      <c r="P2145" s="29"/>
      <c r="Q2145" s="29"/>
      <c r="R2145" s="40"/>
      <c r="S2145" s="30"/>
      <c r="T2145" s="30"/>
      <c r="U2145" s="30"/>
      <c r="V2145" s="30"/>
      <c r="W2145" s="30"/>
      <c r="X2145" s="30"/>
      <c r="Y2145" s="29"/>
      <c r="Z2145" s="29"/>
      <c r="AA2145" s="30"/>
      <c r="AB2145" s="30"/>
      <c r="AC2145" s="30"/>
      <c r="AX2145" s="67"/>
      <c r="AY2145" s="67"/>
      <c r="AZ2145" s="67"/>
      <c r="BA2145" s="67"/>
      <c r="BB2145" s="67"/>
      <c r="BC2145" s="67"/>
      <c r="BD2145" s="67"/>
      <c r="BE2145" s="67"/>
      <c r="BF2145" s="67"/>
      <c r="BG2145" s="67"/>
      <c r="BH2145" s="67"/>
      <c r="BI2145" s="67"/>
      <c r="BJ2145" s="67"/>
      <c r="BK2145" s="67"/>
      <c r="BL2145" s="67"/>
      <c r="BM2145" s="67"/>
    </row>
    <row r="2146" spans="1:65" s="60" customFormat="1" ht="12.75" customHeight="1">
      <c r="A2146" s="35"/>
      <c r="B2146" s="31"/>
      <c r="C2146" s="61"/>
      <c r="D2146" s="35"/>
      <c r="E2146" s="38"/>
      <c r="F2146" s="36">
        <v>1.85</v>
      </c>
      <c r="G2146" s="35" t="s">
        <v>34</v>
      </c>
      <c r="H2146" s="35">
        <v>2</v>
      </c>
      <c r="I2146" s="35">
        <v>0.254</v>
      </c>
      <c r="J2146" s="35"/>
      <c r="K2146" s="36"/>
      <c r="L2146" s="36"/>
      <c r="M2146" s="177"/>
      <c r="N2146" s="29"/>
      <c r="O2146" s="40"/>
      <c r="P2146" s="29"/>
      <c r="Q2146" s="29"/>
      <c r="R2146" s="40"/>
      <c r="S2146" s="30"/>
      <c r="T2146" s="30"/>
      <c r="U2146" s="30"/>
      <c r="V2146" s="30"/>
      <c r="W2146" s="30"/>
      <c r="X2146" s="30"/>
      <c r="Y2146" s="29"/>
      <c r="Z2146" s="29"/>
      <c r="AA2146" s="30"/>
      <c r="AB2146" s="30"/>
      <c r="AC2146" s="30"/>
      <c r="AX2146" s="67"/>
      <c r="AY2146" s="67"/>
      <c r="AZ2146" s="67"/>
      <c r="BA2146" s="67"/>
      <c r="BB2146" s="67"/>
      <c r="BC2146" s="67"/>
      <c r="BD2146" s="67"/>
      <c r="BE2146" s="67"/>
      <c r="BF2146" s="67"/>
      <c r="BG2146" s="67"/>
      <c r="BH2146" s="67"/>
      <c r="BI2146" s="67"/>
      <c r="BJ2146" s="67"/>
      <c r="BK2146" s="67"/>
      <c r="BL2146" s="67"/>
      <c r="BM2146" s="67"/>
    </row>
    <row r="2147" spans="1:65" s="60" customFormat="1" ht="12.75" customHeight="1">
      <c r="A2147" s="35"/>
      <c r="B2147" s="31"/>
      <c r="C2147" s="61"/>
      <c r="D2147" s="35"/>
      <c r="E2147" s="38"/>
      <c r="F2147" s="36">
        <v>2.4500000000000002</v>
      </c>
      <c r="G2147" s="35" t="s">
        <v>34</v>
      </c>
      <c r="H2147" s="35">
        <v>10</v>
      </c>
      <c r="I2147" s="35">
        <v>1.714</v>
      </c>
      <c r="J2147" s="35"/>
      <c r="K2147" s="36"/>
      <c r="L2147" s="36"/>
      <c r="M2147" s="177"/>
      <c r="N2147" s="29"/>
      <c r="O2147" s="40"/>
      <c r="P2147" s="29"/>
      <c r="Q2147" s="29"/>
      <c r="R2147" s="40"/>
      <c r="S2147" s="30"/>
      <c r="T2147" s="30"/>
      <c r="U2147" s="30"/>
      <c r="V2147" s="30"/>
      <c r="W2147" s="30"/>
      <c r="X2147" s="30"/>
      <c r="Y2147" s="29"/>
      <c r="Z2147" s="29"/>
      <c r="AA2147" s="30"/>
      <c r="AB2147" s="30"/>
      <c r="AC2147" s="30"/>
      <c r="AX2147" s="67"/>
      <c r="AY2147" s="67"/>
      <c r="AZ2147" s="67"/>
      <c r="BA2147" s="67"/>
      <c r="BB2147" s="67"/>
      <c r="BC2147" s="67"/>
      <c r="BD2147" s="67"/>
      <c r="BE2147" s="67"/>
      <c r="BF2147" s="67"/>
      <c r="BG2147" s="67"/>
      <c r="BH2147" s="67"/>
      <c r="BI2147" s="67"/>
      <c r="BJ2147" s="67"/>
      <c r="BK2147" s="67"/>
      <c r="BL2147" s="67"/>
      <c r="BM2147" s="67"/>
    </row>
    <row r="2148" spans="1:65" s="60" customFormat="1" ht="12.75" customHeight="1">
      <c r="A2148" s="35"/>
      <c r="B2148" s="31"/>
      <c r="C2148" s="61"/>
      <c r="D2148" s="35"/>
      <c r="E2148" s="38"/>
      <c r="F2148" s="36">
        <v>2.4500000000000002</v>
      </c>
      <c r="G2148" s="35" t="s">
        <v>35</v>
      </c>
      <c r="H2148" s="35">
        <v>3</v>
      </c>
      <c r="I2148" s="35">
        <v>0.81599999999999995</v>
      </c>
      <c r="J2148" s="35"/>
      <c r="K2148" s="36"/>
      <c r="L2148" s="36"/>
      <c r="M2148" s="177"/>
      <c r="N2148" s="29"/>
      <c r="O2148" s="40"/>
      <c r="P2148" s="29"/>
      <c r="Q2148" s="29"/>
      <c r="R2148" s="40"/>
      <c r="S2148" s="30"/>
      <c r="T2148" s="30"/>
      <c r="U2148" s="30"/>
      <c r="V2148" s="30"/>
      <c r="W2148" s="30"/>
      <c r="X2148" s="30"/>
      <c r="Y2148" s="29"/>
      <c r="Z2148" s="29"/>
      <c r="AA2148" s="30"/>
      <c r="AB2148" s="30"/>
      <c r="AC2148" s="30"/>
      <c r="AX2148" s="67"/>
      <c r="AY2148" s="67"/>
      <c r="AZ2148" s="67"/>
      <c r="BA2148" s="67"/>
      <c r="BB2148" s="67"/>
      <c r="BC2148" s="67"/>
      <c r="BD2148" s="67"/>
      <c r="BE2148" s="67"/>
      <c r="BF2148" s="67"/>
      <c r="BG2148" s="67"/>
      <c r="BH2148" s="67"/>
      <c r="BI2148" s="67"/>
      <c r="BJ2148" s="67"/>
      <c r="BK2148" s="67"/>
      <c r="BL2148" s="67"/>
      <c r="BM2148" s="67"/>
    </row>
    <row r="2149" spans="1:65" s="60" customFormat="1" ht="12.75" customHeight="1">
      <c r="A2149" s="35">
        <v>170</v>
      </c>
      <c r="B2149" s="31" t="s">
        <v>373</v>
      </c>
      <c r="C2149" s="61" t="s">
        <v>371</v>
      </c>
      <c r="D2149" s="35" t="s">
        <v>374</v>
      </c>
      <c r="E2149" s="38" t="s">
        <v>21</v>
      </c>
      <c r="F2149" s="36"/>
      <c r="G2149" s="25" t="s">
        <v>4</v>
      </c>
      <c r="H2149" s="35">
        <v>152</v>
      </c>
      <c r="I2149" s="47">
        <v>9.7060000000000013</v>
      </c>
      <c r="J2149" s="35">
        <v>2425</v>
      </c>
      <c r="K2149" s="36"/>
      <c r="L2149" s="36"/>
      <c r="M2149" s="177"/>
      <c r="N2149" s="29"/>
      <c r="O2149" s="40"/>
      <c r="P2149" s="29"/>
      <c r="Q2149" s="29"/>
      <c r="R2149" s="40"/>
      <c r="S2149" s="30"/>
      <c r="T2149" s="30"/>
      <c r="U2149" s="30"/>
      <c r="V2149" s="30"/>
      <c r="W2149" s="30"/>
      <c r="X2149" s="30"/>
      <c r="Y2149" s="29"/>
      <c r="Z2149" s="29"/>
      <c r="AA2149" s="30"/>
      <c r="AB2149" s="30"/>
      <c r="AC2149" s="30"/>
      <c r="AX2149" s="67"/>
      <c r="AY2149" s="67"/>
      <c r="AZ2149" s="67"/>
      <c r="BA2149" s="67"/>
      <c r="BB2149" s="67"/>
      <c r="BC2149" s="67"/>
      <c r="BD2149" s="67"/>
      <c r="BE2149" s="67"/>
      <c r="BF2149" s="67"/>
      <c r="BG2149" s="67"/>
      <c r="BH2149" s="67"/>
      <c r="BI2149" s="67"/>
      <c r="BJ2149" s="67"/>
      <c r="BK2149" s="67"/>
      <c r="BL2149" s="67"/>
      <c r="BM2149" s="67"/>
    </row>
    <row r="2150" spans="1:65" s="60" customFormat="1">
      <c r="A2150" s="186"/>
      <c r="B2150" s="187"/>
      <c r="C2150" s="188"/>
      <c r="D2150" s="186"/>
      <c r="E2150" s="187"/>
      <c r="F2150" s="189"/>
      <c r="G2150" s="190"/>
      <c r="H2150" s="186"/>
      <c r="I2150" s="186"/>
      <c r="J2150" s="186"/>
      <c r="K2150" s="189"/>
      <c r="L2150" s="189"/>
    </row>
    <row r="2151" spans="1:65" s="60" customFormat="1">
      <c r="A2151" s="35"/>
      <c r="B2151" s="38"/>
      <c r="C2151" s="25"/>
      <c r="D2151" s="35"/>
      <c r="E2151" s="31"/>
      <c r="F2151" s="36"/>
      <c r="G2151" s="25"/>
      <c r="H2151" s="35"/>
      <c r="I2151" s="35"/>
      <c r="J2151" s="25"/>
      <c r="K2151" s="41"/>
      <c r="L2151" s="41"/>
      <c r="N2151" s="29"/>
      <c r="O2151" s="40"/>
      <c r="P2151" s="29"/>
      <c r="Q2151" s="29"/>
      <c r="R2151" s="40"/>
      <c r="S2151" s="30"/>
      <c r="T2151" s="30"/>
      <c r="U2151" s="30"/>
      <c r="V2151" s="30"/>
      <c r="W2151" s="30"/>
      <c r="X2151" s="30"/>
      <c r="Y2151" s="29"/>
      <c r="Z2151" s="29"/>
      <c r="AA2151" s="30"/>
      <c r="AB2151" s="30"/>
      <c r="AC2151" s="30"/>
      <c r="AX2151" s="67"/>
      <c r="AY2151" s="67"/>
      <c r="AZ2151" s="67"/>
      <c r="BA2151" s="67"/>
      <c r="BB2151" s="67"/>
      <c r="BC2151" s="67"/>
      <c r="BD2151" s="67"/>
      <c r="BE2151" s="67"/>
      <c r="BF2151" s="67"/>
      <c r="BG2151" s="67"/>
      <c r="BH2151" s="67"/>
      <c r="BI2151" s="67"/>
      <c r="BJ2151" s="67"/>
      <c r="BK2151" s="67"/>
      <c r="BL2151" s="67"/>
      <c r="BM2151" s="67"/>
    </row>
    <row r="2152" spans="1:65" s="60" customFormat="1">
      <c r="A2152" s="35"/>
      <c r="B2152" s="38"/>
      <c r="C2152" s="25"/>
      <c r="D2152" s="35"/>
      <c r="E2152" s="31"/>
      <c r="F2152" s="36">
        <v>1.55</v>
      </c>
      <c r="G2152" s="25" t="s">
        <v>32</v>
      </c>
      <c r="H2152" s="35">
        <v>7</v>
      </c>
      <c r="I2152" s="35">
        <v>0.11600000000000001</v>
      </c>
      <c r="J2152" s="25"/>
      <c r="K2152" s="41"/>
      <c r="L2152" s="41"/>
      <c r="N2152" s="29"/>
      <c r="O2152" s="40"/>
      <c r="P2152" s="29"/>
      <c r="Q2152" s="29"/>
      <c r="R2152" s="40"/>
      <c r="S2152" s="30"/>
      <c r="T2152" s="30"/>
      <c r="U2152" s="30"/>
      <c r="V2152" s="30"/>
      <c r="W2152" s="30"/>
      <c r="X2152" s="30"/>
      <c r="Y2152" s="29"/>
      <c r="Z2152" s="29"/>
      <c r="AA2152" s="30"/>
      <c r="AB2152" s="30"/>
      <c r="AC2152" s="30"/>
      <c r="AX2152" s="67"/>
      <c r="AY2152" s="67"/>
      <c r="AZ2152" s="67"/>
      <c r="BA2152" s="67"/>
      <c r="BB2152" s="67"/>
      <c r="BC2152" s="67"/>
      <c r="BD2152" s="67"/>
      <c r="BE2152" s="67"/>
      <c r="BF2152" s="67"/>
      <c r="BG2152" s="67"/>
      <c r="BH2152" s="67"/>
      <c r="BI2152" s="67"/>
      <c r="BJ2152" s="67"/>
      <c r="BK2152" s="67"/>
      <c r="BL2152" s="67"/>
      <c r="BM2152" s="67"/>
    </row>
    <row r="2153" spans="1:65" s="60" customFormat="1">
      <c r="A2153" s="35"/>
      <c r="B2153" s="38"/>
      <c r="C2153" s="25"/>
      <c r="D2153" s="35"/>
      <c r="E2153" s="31"/>
      <c r="F2153" s="36">
        <v>1.85</v>
      </c>
      <c r="G2153" s="25" t="s">
        <v>32</v>
      </c>
      <c r="H2153" s="35">
        <v>5</v>
      </c>
      <c r="I2153" s="35">
        <v>9.9000000000000005E-2</v>
      </c>
      <c r="J2153" s="25"/>
      <c r="K2153" s="41"/>
      <c r="L2153" s="41"/>
      <c r="N2153" s="29"/>
      <c r="O2153" s="40"/>
      <c r="P2153" s="29"/>
      <c r="Q2153" s="29"/>
      <c r="R2153" s="40"/>
      <c r="S2153" s="30"/>
      <c r="T2153" s="30"/>
      <c r="U2153" s="30"/>
      <c r="V2153" s="30"/>
      <c r="W2153" s="30"/>
      <c r="X2153" s="30"/>
      <c r="Y2153" s="29"/>
      <c r="Z2153" s="29"/>
      <c r="AA2153" s="30"/>
      <c r="AB2153" s="30"/>
      <c r="AC2153" s="30"/>
      <c r="AX2153" s="67"/>
      <c r="AY2153" s="67"/>
      <c r="AZ2153" s="67"/>
      <c r="BA2153" s="67"/>
      <c r="BB2153" s="67"/>
      <c r="BC2153" s="67"/>
      <c r="BD2153" s="67"/>
      <c r="BE2153" s="67"/>
      <c r="BF2153" s="67"/>
      <c r="BG2153" s="67"/>
      <c r="BH2153" s="67"/>
      <c r="BI2153" s="67"/>
      <c r="BJ2153" s="67"/>
      <c r="BK2153" s="67"/>
      <c r="BL2153" s="67"/>
      <c r="BM2153" s="67"/>
    </row>
    <row r="2154" spans="1:65" s="60" customFormat="1">
      <c r="A2154" s="35"/>
      <c r="B2154" s="38"/>
      <c r="C2154" s="25"/>
      <c r="D2154" s="35"/>
      <c r="E2154" s="31"/>
      <c r="F2154" s="36">
        <v>2.15</v>
      </c>
      <c r="G2154" s="25" t="s">
        <v>32</v>
      </c>
      <c r="H2154" s="35">
        <v>1</v>
      </c>
      <c r="I2154" s="35">
        <v>1.4E-2</v>
      </c>
      <c r="J2154" s="25"/>
      <c r="K2154" s="41"/>
      <c r="L2154" s="41"/>
      <c r="N2154" s="29"/>
      <c r="O2154" s="40"/>
      <c r="P2154" s="29"/>
      <c r="Q2154" s="29"/>
      <c r="R2154" s="40"/>
      <c r="S2154" s="30"/>
      <c r="T2154" s="30"/>
      <c r="U2154" s="30"/>
      <c r="V2154" s="30"/>
      <c r="W2154" s="30"/>
      <c r="X2154" s="30"/>
      <c r="Y2154" s="29"/>
      <c r="Z2154" s="29"/>
      <c r="AA2154" s="30"/>
      <c r="AB2154" s="30"/>
      <c r="AC2154" s="30"/>
      <c r="AX2154" s="67"/>
      <c r="AY2154" s="67"/>
      <c r="AZ2154" s="67"/>
      <c r="BA2154" s="67"/>
      <c r="BB2154" s="67"/>
      <c r="BC2154" s="67"/>
      <c r="BD2154" s="67"/>
      <c r="BE2154" s="67"/>
      <c r="BF2154" s="67"/>
      <c r="BG2154" s="67"/>
      <c r="BH2154" s="67"/>
      <c r="BI2154" s="67"/>
      <c r="BJ2154" s="67"/>
      <c r="BK2154" s="67"/>
      <c r="BL2154" s="67"/>
      <c r="BM2154" s="67"/>
    </row>
    <row r="2155" spans="1:65" s="60" customFormat="1">
      <c r="A2155" s="35"/>
      <c r="B2155" s="38"/>
      <c r="C2155" s="25"/>
      <c r="D2155" s="35"/>
      <c r="E2155" s="31"/>
      <c r="F2155" s="36">
        <v>2.4500000000000002</v>
      </c>
      <c r="G2155" s="25" t="s">
        <v>32</v>
      </c>
      <c r="H2155" s="35">
        <v>22</v>
      </c>
      <c r="I2155" s="35">
        <v>0.625</v>
      </c>
      <c r="J2155" s="25"/>
      <c r="K2155" s="41"/>
      <c r="L2155" s="41"/>
      <c r="N2155" s="29"/>
      <c r="O2155" s="40"/>
      <c r="P2155" s="29"/>
      <c r="Q2155" s="29"/>
      <c r="R2155" s="40"/>
      <c r="S2155" s="30"/>
      <c r="T2155" s="30"/>
      <c r="U2155" s="30"/>
      <c r="V2155" s="30"/>
      <c r="W2155" s="30"/>
      <c r="X2155" s="30"/>
      <c r="Y2155" s="29"/>
      <c r="Z2155" s="29"/>
      <c r="AA2155" s="30"/>
      <c r="AB2155" s="30"/>
      <c r="AC2155" s="30"/>
      <c r="AX2155" s="67"/>
      <c r="AY2155" s="67"/>
      <c r="AZ2155" s="67"/>
      <c r="BA2155" s="67"/>
      <c r="BB2155" s="67"/>
      <c r="BC2155" s="67"/>
      <c r="BD2155" s="67"/>
      <c r="BE2155" s="67"/>
      <c r="BF2155" s="67"/>
      <c r="BG2155" s="67"/>
      <c r="BH2155" s="67"/>
      <c r="BI2155" s="67"/>
      <c r="BJ2155" s="67"/>
      <c r="BK2155" s="67"/>
      <c r="BL2155" s="67"/>
      <c r="BM2155" s="67"/>
    </row>
    <row r="2156" spans="1:65" s="60" customFormat="1">
      <c r="A2156" s="35"/>
      <c r="B2156" s="38"/>
      <c r="C2156" s="25"/>
      <c r="D2156" s="35"/>
      <c r="E2156" s="31"/>
      <c r="F2156" s="36">
        <v>1.55</v>
      </c>
      <c r="G2156" s="25" t="s">
        <v>33</v>
      </c>
      <c r="H2156" s="35">
        <v>7</v>
      </c>
      <c r="I2156" s="35">
        <v>0.29299999999999998</v>
      </c>
      <c r="J2156" s="25"/>
      <c r="K2156" s="41"/>
      <c r="L2156" s="41"/>
      <c r="N2156" s="29"/>
      <c r="O2156" s="40"/>
      <c r="P2156" s="29"/>
      <c r="Q2156" s="29"/>
      <c r="R2156" s="40"/>
      <c r="S2156" s="30"/>
      <c r="T2156" s="30"/>
      <c r="U2156" s="30"/>
      <c r="V2156" s="30"/>
      <c r="W2156" s="30"/>
      <c r="X2156" s="30"/>
      <c r="Y2156" s="29"/>
      <c r="Z2156" s="29"/>
      <c r="AA2156" s="30"/>
      <c r="AB2156" s="30"/>
      <c r="AC2156" s="30"/>
      <c r="AX2156" s="67"/>
      <c r="AY2156" s="67"/>
      <c r="AZ2156" s="67"/>
      <c r="BA2156" s="67"/>
      <c r="BB2156" s="67"/>
      <c r="BC2156" s="67"/>
      <c r="BD2156" s="67"/>
      <c r="BE2156" s="67"/>
      <c r="BF2156" s="67"/>
      <c r="BG2156" s="67"/>
      <c r="BH2156" s="67"/>
      <c r="BI2156" s="67"/>
      <c r="BJ2156" s="67"/>
      <c r="BK2156" s="67"/>
      <c r="BL2156" s="67"/>
      <c r="BM2156" s="67"/>
    </row>
    <row r="2157" spans="1:65" s="60" customFormat="1">
      <c r="A2157" s="35"/>
      <c r="B2157" s="38"/>
      <c r="C2157" s="25"/>
      <c r="D2157" s="35"/>
      <c r="E2157" s="31"/>
      <c r="F2157" s="36">
        <v>1.85</v>
      </c>
      <c r="G2157" s="25" t="s">
        <v>33</v>
      </c>
      <c r="H2157" s="35">
        <v>2</v>
      </c>
      <c r="I2157" s="35">
        <v>0.10199999999999999</v>
      </c>
      <c r="J2157" s="25"/>
      <c r="K2157" s="41"/>
      <c r="L2157" s="41"/>
      <c r="N2157" s="29"/>
      <c r="O2157" s="40"/>
      <c r="P2157" s="29"/>
      <c r="Q2157" s="29"/>
      <c r="R2157" s="40"/>
      <c r="S2157" s="30"/>
      <c r="T2157" s="30"/>
      <c r="U2157" s="30"/>
      <c r="V2157" s="30"/>
      <c r="W2157" s="30"/>
      <c r="X2157" s="30"/>
      <c r="Y2157" s="29"/>
      <c r="Z2157" s="29"/>
      <c r="AA2157" s="30"/>
      <c r="AB2157" s="30"/>
      <c r="AC2157" s="30"/>
      <c r="AX2157" s="67"/>
      <c r="AY2157" s="67"/>
      <c r="AZ2157" s="67"/>
      <c r="BA2157" s="67"/>
      <c r="BB2157" s="67"/>
      <c r="BC2157" s="67"/>
      <c r="BD2157" s="67"/>
      <c r="BE2157" s="67"/>
      <c r="BF2157" s="67"/>
      <c r="BG2157" s="67"/>
      <c r="BH2157" s="67"/>
      <c r="BI2157" s="67"/>
      <c r="BJ2157" s="67"/>
      <c r="BK2157" s="67"/>
      <c r="BL2157" s="67"/>
      <c r="BM2157" s="67"/>
    </row>
    <row r="2158" spans="1:65" s="60" customFormat="1">
      <c r="A2158" s="67"/>
      <c r="B2158" s="67"/>
      <c r="C2158" s="36"/>
      <c r="D2158" s="36"/>
      <c r="E2158" s="141"/>
      <c r="F2158" s="36">
        <v>2.4500000000000002</v>
      </c>
      <c r="G2158" s="25" t="s">
        <v>33</v>
      </c>
      <c r="H2158" s="36">
        <v>42</v>
      </c>
      <c r="I2158" s="36">
        <v>2.7589999999999999</v>
      </c>
      <c r="J2158" s="35"/>
      <c r="K2158" s="36"/>
      <c r="L2158" s="36"/>
      <c r="N2158" s="29"/>
      <c r="O2158" s="40"/>
      <c r="P2158" s="29"/>
      <c r="Q2158" s="29"/>
      <c r="R2158" s="40"/>
      <c r="S2158" s="30"/>
      <c r="T2158" s="30"/>
      <c r="U2158" s="30"/>
      <c r="V2158" s="30"/>
      <c r="W2158" s="30"/>
      <c r="X2158" s="30"/>
      <c r="Y2158" s="29"/>
      <c r="Z2158" s="29"/>
      <c r="AA2158" s="30"/>
      <c r="AB2158" s="30"/>
      <c r="AC2158" s="30"/>
      <c r="AX2158" s="67"/>
      <c r="AY2158" s="67"/>
      <c r="AZ2158" s="67"/>
      <c r="BA2158" s="67"/>
      <c r="BB2158" s="67"/>
      <c r="BC2158" s="67"/>
      <c r="BD2158" s="67"/>
      <c r="BE2158" s="67"/>
      <c r="BF2158" s="67"/>
      <c r="BG2158" s="67"/>
      <c r="BH2158" s="67"/>
      <c r="BI2158" s="67"/>
      <c r="BJ2158" s="67"/>
      <c r="BK2158" s="67"/>
      <c r="BL2158" s="67"/>
      <c r="BM2158" s="67"/>
    </row>
    <row r="2159" spans="1:65" s="60" customFormat="1">
      <c r="A2159" s="35"/>
      <c r="B2159" s="38"/>
      <c r="C2159" s="61"/>
      <c r="D2159" s="35"/>
      <c r="E2159" s="38"/>
      <c r="F2159" s="36">
        <v>1.85</v>
      </c>
      <c r="G2159" s="36" t="s">
        <v>34</v>
      </c>
      <c r="H2159" s="36">
        <v>1</v>
      </c>
      <c r="I2159" s="36">
        <v>0.11600000000000001</v>
      </c>
      <c r="J2159" s="35"/>
      <c r="K2159" s="36"/>
      <c r="L2159" s="36"/>
      <c r="N2159" s="29"/>
      <c r="O2159" s="40"/>
      <c r="P2159" s="29"/>
      <c r="Q2159" s="29"/>
      <c r="R2159" s="40"/>
      <c r="S2159" s="30"/>
      <c r="T2159" s="30"/>
      <c r="U2159" s="30"/>
      <c r="V2159" s="30"/>
      <c r="W2159" s="30"/>
      <c r="X2159" s="30"/>
      <c r="Y2159" s="29"/>
      <c r="Z2159" s="29"/>
      <c r="AA2159" s="30"/>
      <c r="AB2159" s="30"/>
      <c r="AC2159" s="30"/>
      <c r="AX2159" s="67"/>
      <c r="AY2159" s="67"/>
      <c r="AZ2159" s="67"/>
      <c r="BA2159" s="67"/>
      <c r="BB2159" s="67"/>
      <c r="BC2159" s="67"/>
      <c r="BD2159" s="67"/>
      <c r="BE2159" s="67"/>
      <c r="BF2159" s="67"/>
      <c r="BG2159" s="67"/>
      <c r="BH2159" s="67"/>
      <c r="BI2159" s="67"/>
      <c r="BJ2159" s="67"/>
      <c r="BK2159" s="67"/>
      <c r="BL2159" s="67"/>
      <c r="BM2159" s="67"/>
    </row>
    <row r="2160" spans="1:65" s="60" customFormat="1">
      <c r="A2160" s="35"/>
      <c r="B2160" s="38"/>
      <c r="C2160" s="61"/>
      <c r="D2160" s="35"/>
      <c r="E2160" s="38"/>
      <c r="F2160" s="36">
        <v>2.4500000000000002</v>
      </c>
      <c r="G2160" s="36" t="s">
        <v>34</v>
      </c>
      <c r="H2160" s="36">
        <v>11</v>
      </c>
      <c r="I2160" s="36">
        <v>1.847</v>
      </c>
      <c r="J2160" s="35"/>
      <c r="K2160" s="36"/>
      <c r="L2160" s="36"/>
      <c r="N2160" s="29"/>
      <c r="O2160" s="40"/>
      <c r="P2160" s="29"/>
      <c r="Q2160" s="29"/>
      <c r="R2160" s="40"/>
      <c r="S2160" s="30"/>
      <c r="T2160" s="30"/>
      <c r="U2160" s="30"/>
      <c r="V2160" s="30"/>
      <c r="W2160" s="30"/>
      <c r="X2160" s="30"/>
      <c r="Y2160" s="29"/>
      <c r="Z2160" s="29"/>
      <c r="AA2160" s="30"/>
      <c r="AB2160" s="30"/>
      <c r="AC2160" s="30"/>
      <c r="AX2160" s="67"/>
      <c r="AY2160" s="67"/>
      <c r="AZ2160" s="67"/>
      <c r="BA2160" s="67"/>
      <c r="BB2160" s="67"/>
      <c r="BC2160" s="67"/>
      <c r="BD2160" s="67"/>
      <c r="BE2160" s="67"/>
      <c r="BF2160" s="67"/>
      <c r="BG2160" s="67"/>
      <c r="BH2160" s="67"/>
      <c r="BI2160" s="67"/>
      <c r="BJ2160" s="67"/>
      <c r="BK2160" s="67"/>
      <c r="BL2160" s="67"/>
      <c r="BM2160" s="67"/>
    </row>
    <row r="2161" spans="1:65" s="60" customFormat="1">
      <c r="A2161" s="35"/>
      <c r="B2161" s="38"/>
      <c r="C2161" s="61"/>
      <c r="D2161" s="35"/>
      <c r="E2161" s="38"/>
      <c r="F2161" s="36">
        <v>2.4500000000000002</v>
      </c>
      <c r="G2161" s="36" t="s">
        <v>35</v>
      </c>
      <c r="H2161" s="36">
        <v>2</v>
      </c>
      <c r="I2161" s="36">
        <v>0.51500000000000001</v>
      </c>
      <c r="J2161" s="35"/>
      <c r="K2161" s="36"/>
      <c r="L2161" s="36"/>
      <c r="N2161" s="29"/>
      <c r="O2161" s="40"/>
      <c r="P2161" s="29"/>
      <c r="Q2161" s="29"/>
      <c r="R2161" s="40"/>
      <c r="S2161" s="30"/>
      <c r="T2161" s="30"/>
      <c r="U2161" s="30"/>
      <c r="V2161" s="30"/>
      <c r="W2161" s="30"/>
      <c r="X2161" s="30"/>
      <c r="Y2161" s="29"/>
      <c r="Z2161" s="29"/>
      <c r="AA2161" s="30"/>
      <c r="AB2161" s="30"/>
      <c r="AC2161" s="30"/>
      <c r="AX2161" s="67"/>
      <c r="AY2161" s="67"/>
      <c r="AZ2161" s="67"/>
      <c r="BA2161" s="67"/>
      <c r="BB2161" s="67"/>
      <c r="BC2161" s="67"/>
      <c r="BD2161" s="67"/>
      <c r="BE2161" s="67"/>
      <c r="BF2161" s="67"/>
      <c r="BG2161" s="67"/>
      <c r="BH2161" s="67"/>
      <c r="BI2161" s="67"/>
      <c r="BJ2161" s="67"/>
      <c r="BK2161" s="67"/>
      <c r="BL2161" s="67"/>
      <c r="BM2161" s="67"/>
    </row>
    <row r="2162" spans="1:65" s="60" customFormat="1">
      <c r="A2162" s="35"/>
      <c r="B2162" s="38"/>
      <c r="C2162" s="61"/>
      <c r="D2162" s="35"/>
      <c r="E2162" s="38"/>
      <c r="F2162" s="36">
        <v>2.4500000000000002</v>
      </c>
      <c r="G2162" s="36" t="s">
        <v>41</v>
      </c>
      <c r="H2162" s="36">
        <v>1</v>
      </c>
      <c r="I2162" s="36">
        <v>0.38700000000000001</v>
      </c>
      <c r="J2162" s="35"/>
      <c r="K2162" s="41"/>
      <c r="L2162" s="178"/>
      <c r="N2162" s="29"/>
      <c r="O2162" s="40"/>
      <c r="P2162" s="29"/>
      <c r="Q2162" s="29"/>
      <c r="R2162" s="40"/>
      <c r="S2162" s="30"/>
      <c r="T2162" s="30"/>
      <c r="U2162" s="30"/>
      <c r="V2162" s="30"/>
      <c r="W2162" s="30"/>
      <c r="X2162" s="30"/>
      <c r="Y2162" s="29"/>
      <c r="Z2162" s="29"/>
      <c r="AA2162" s="30"/>
      <c r="AB2162" s="30"/>
      <c r="AC2162" s="30"/>
      <c r="AX2162" s="67"/>
      <c r="AY2162" s="67"/>
      <c r="AZ2162" s="67"/>
      <c r="BA2162" s="67"/>
      <c r="BB2162" s="67"/>
      <c r="BC2162" s="67"/>
      <c r="BD2162" s="67"/>
      <c r="BE2162" s="67"/>
      <c r="BF2162" s="67"/>
      <c r="BG2162" s="67"/>
      <c r="BH2162" s="67"/>
      <c r="BI2162" s="67"/>
      <c r="BJ2162" s="67"/>
      <c r="BK2162" s="67"/>
      <c r="BL2162" s="67"/>
      <c r="BM2162" s="67"/>
    </row>
    <row r="2163" spans="1:65" s="60" customFormat="1">
      <c r="A2163" s="35">
        <v>171</v>
      </c>
      <c r="B2163" s="31" t="s">
        <v>373</v>
      </c>
      <c r="C2163" s="61" t="s">
        <v>371</v>
      </c>
      <c r="D2163" s="35" t="s">
        <v>256</v>
      </c>
      <c r="E2163" s="38" t="s">
        <v>21</v>
      </c>
      <c r="F2163" s="36"/>
      <c r="G2163" s="25" t="s">
        <v>4</v>
      </c>
      <c r="H2163" s="35">
        <v>101</v>
      </c>
      <c r="I2163" s="35">
        <v>6.8729999999999993</v>
      </c>
      <c r="J2163" s="35">
        <v>1785</v>
      </c>
      <c r="K2163" s="36"/>
      <c r="L2163" s="36"/>
      <c r="N2163" s="29"/>
      <c r="O2163" s="40"/>
      <c r="P2163" s="29"/>
      <c r="Q2163" s="29"/>
      <c r="R2163" s="40"/>
      <c r="S2163" s="30"/>
      <c r="T2163" s="30"/>
      <c r="U2163" s="30"/>
      <c r="V2163" s="30"/>
      <c r="W2163" s="30"/>
      <c r="X2163" s="30"/>
      <c r="Y2163" s="29"/>
      <c r="Z2163" s="29"/>
      <c r="AA2163" s="30"/>
      <c r="AB2163" s="30"/>
      <c r="AC2163" s="30"/>
      <c r="AX2163" s="67"/>
      <c r="AY2163" s="67"/>
      <c r="AZ2163" s="67"/>
      <c r="BA2163" s="67"/>
      <c r="BB2163" s="67"/>
      <c r="BC2163" s="67"/>
      <c r="BD2163" s="67"/>
      <c r="BE2163" s="67"/>
      <c r="BF2163" s="67"/>
      <c r="BG2163" s="67"/>
      <c r="BH2163" s="67"/>
      <c r="BI2163" s="67"/>
      <c r="BJ2163" s="67"/>
      <c r="BK2163" s="67"/>
      <c r="BL2163" s="67"/>
      <c r="BM2163" s="67"/>
    </row>
    <row r="2164" spans="1:65" s="60" customFormat="1">
      <c r="A2164" s="186"/>
      <c r="B2164" s="187"/>
      <c r="C2164" s="188"/>
      <c r="D2164" s="186"/>
      <c r="E2164" s="187"/>
      <c r="F2164" s="189"/>
      <c r="G2164" s="190"/>
      <c r="H2164" s="186"/>
      <c r="I2164" s="186"/>
      <c r="J2164" s="186"/>
      <c r="K2164" s="189"/>
      <c r="L2164" s="189"/>
    </row>
    <row r="2165" spans="1:65" s="60" customFormat="1">
      <c r="A2165" s="35"/>
      <c r="B2165" s="38"/>
      <c r="C2165" s="25"/>
      <c r="D2165" s="35"/>
      <c r="E2165" s="31"/>
      <c r="F2165" s="36"/>
      <c r="G2165" s="25"/>
      <c r="H2165" s="35"/>
      <c r="I2165" s="35"/>
      <c r="J2165" s="35"/>
      <c r="K2165" s="41"/>
      <c r="L2165" s="41"/>
      <c r="N2165" s="29"/>
      <c r="O2165" s="40"/>
      <c r="P2165" s="29"/>
      <c r="Q2165" s="29"/>
      <c r="R2165" s="40"/>
      <c r="S2165" s="30"/>
      <c r="T2165" s="30"/>
      <c r="U2165" s="30"/>
      <c r="V2165" s="30"/>
      <c r="W2165" s="30"/>
      <c r="X2165" s="30"/>
      <c r="Y2165" s="29"/>
      <c r="Z2165" s="29"/>
      <c r="AA2165" s="30"/>
      <c r="AB2165" s="30"/>
      <c r="AC2165" s="30"/>
      <c r="AX2165" s="67"/>
      <c r="AY2165" s="67"/>
      <c r="AZ2165" s="67"/>
      <c r="BA2165" s="67"/>
      <c r="BB2165" s="67"/>
      <c r="BC2165" s="67"/>
      <c r="BD2165" s="67"/>
      <c r="BE2165" s="67"/>
      <c r="BF2165" s="67"/>
      <c r="BG2165" s="67"/>
      <c r="BH2165" s="67"/>
      <c r="BI2165" s="67"/>
      <c r="BJ2165" s="67"/>
      <c r="BK2165" s="67"/>
      <c r="BL2165" s="67"/>
      <c r="BM2165" s="67"/>
    </row>
    <row r="2166" spans="1:65" s="60" customFormat="1">
      <c r="A2166" s="114"/>
      <c r="B2166" s="114"/>
      <c r="C2166" s="41"/>
      <c r="D2166" s="41"/>
      <c r="E2166" s="237"/>
      <c r="F2166" s="36">
        <v>1.55</v>
      </c>
      <c r="G2166" s="191" t="s">
        <v>32</v>
      </c>
      <c r="H2166" s="36">
        <v>2</v>
      </c>
      <c r="I2166" s="36">
        <v>2.9000000000000001E-2</v>
      </c>
      <c r="J2166" s="35"/>
      <c r="K2166" s="41"/>
      <c r="L2166" s="41"/>
      <c r="N2166" s="29"/>
      <c r="O2166" s="40"/>
      <c r="P2166" s="29"/>
      <c r="Q2166" s="29"/>
      <c r="R2166" s="40"/>
      <c r="S2166" s="30"/>
      <c r="T2166" s="30"/>
      <c r="U2166" s="30"/>
      <c r="V2166" s="30"/>
      <c r="W2166" s="30"/>
      <c r="X2166" s="30"/>
      <c r="Y2166" s="29"/>
      <c r="Z2166" s="29"/>
      <c r="AA2166" s="30"/>
      <c r="AB2166" s="30"/>
      <c r="AC2166" s="30"/>
      <c r="AX2166" s="67"/>
      <c r="AY2166" s="67"/>
      <c r="AZ2166" s="67"/>
      <c r="BA2166" s="67"/>
      <c r="BB2166" s="67"/>
      <c r="BC2166" s="67"/>
      <c r="BD2166" s="67"/>
      <c r="BE2166" s="67"/>
      <c r="BF2166" s="67"/>
      <c r="BG2166" s="67"/>
      <c r="BH2166" s="67"/>
      <c r="BI2166" s="67"/>
      <c r="BJ2166" s="67"/>
      <c r="BK2166" s="67"/>
      <c r="BL2166" s="67"/>
      <c r="BM2166" s="67"/>
    </row>
    <row r="2167" spans="1:65" s="60" customFormat="1">
      <c r="A2167" s="35"/>
      <c r="B2167" s="38"/>
      <c r="C2167" s="61"/>
      <c r="D2167" s="35"/>
      <c r="E2167" s="38"/>
      <c r="F2167" s="36">
        <v>1.85</v>
      </c>
      <c r="G2167" s="191" t="s">
        <v>32</v>
      </c>
      <c r="H2167" s="36">
        <v>4</v>
      </c>
      <c r="I2167" s="36">
        <v>6.8000000000000005E-2</v>
      </c>
      <c r="J2167" s="35"/>
      <c r="K2167" s="41"/>
      <c r="L2167" s="41"/>
      <c r="N2167" s="29"/>
      <c r="O2167" s="40"/>
      <c r="P2167" s="29"/>
      <c r="Q2167" s="29"/>
      <c r="R2167" s="40"/>
      <c r="S2167" s="30"/>
      <c r="T2167" s="30"/>
      <c r="U2167" s="30"/>
      <c r="V2167" s="30"/>
      <c r="W2167" s="30"/>
      <c r="X2167" s="30"/>
      <c r="Y2167" s="29"/>
      <c r="Z2167" s="29"/>
      <c r="AA2167" s="30"/>
      <c r="AB2167" s="30"/>
      <c r="AC2167" s="30"/>
      <c r="AX2167" s="67"/>
      <c r="AY2167" s="67"/>
      <c r="AZ2167" s="67"/>
      <c r="BA2167" s="67"/>
      <c r="BB2167" s="67"/>
      <c r="BC2167" s="67"/>
      <c r="BD2167" s="67"/>
      <c r="BE2167" s="67"/>
      <c r="BF2167" s="67"/>
      <c r="BG2167" s="67"/>
      <c r="BH2167" s="67"/>
      <c r="BI2167" s="67"/>
      <c r="BJ2167" s="67"/>
      <c r="BK2167" s="67"/>
      <c r="BL2167" s="67"/>
      <c r="BM2167" s="67"/>
    </row>
    <row r="2168" spans="1:65" s="60" customFormat="1">
      <c r="A2168" s="35"/>
      <c r="B2168" s="38"/>
      <c r="C2168" s="61"/>
      <c r="D2168" s="35"/>
      <c r="E2168" s="38"/>
      <c r="F2168" s="36">
        <v>2.15</v>
      </c>
      <c r="G2168" s="191" t="s">
        <v>32</v>
      </c>
      <c r="H2168" s="36">
        <v>2</v>
      </c>
      <c r="I2168" s="36">
        <v>5.1999999999999998E-2</v>
      </c>
      <c r="J2168" s="35"/>
      <c r="K2168" s="41"/>
      <c r="L2168" s="41"/>
      <c r="N2168" s="29"/>
      <c r="O2168" s="40"/>
      <c r="P2168" s="29"/>
      <c r="Q2168" s="29"/>
      <c r="R2168" s="40"/>
      <c r="S2168" s="30"/>
      <c r="T2168" s="30"/>
      <c r="U2168" s="30"/>
      <c r="V2168" s="30"/>
      <c r="W2168" s="30"/>
      <c r="X2168" s="30"/>
      <c r="Y2168" s="29"/>
      <c r="Z2168" s="29"/>
      <c r="AA2168" s="30"/>
      <c r="AB2168" s="30"/>
      <c r="AC2168" s="30"/>
      <c r="AX2168" s="67"/>
      <c r="AY2168" s="67"/>
      <c r="AZ2168" s="67"/>
      <c r="BA2168" s="67"/>
      <c r="BB2168" s="67"/>
      <c r="BC2168" s="67"/>
      <c r="BD2168" s="67"/>
      <c r="BE2168" s="67"/>
      <c r="BF2168" s="67"/>
      <c r="BG2168" s="67"/>
      <c r="BH2168" s="67"/>
      <c r="BI2168" s="67"/>
      <c r="BJ2168" s="67"/>
      <c r="BK2168" s="67"/>
      <c r="BL2168" s="67"/>
      <c r="BM2168" s="67"/>
    </row>
    <row r="2169" spans="1:65" s="60" customFormat="1">
      <c r="A2169" s="35"/>
      <c r="B2169" s="38"/>
      <c r="C2169" s="61"/>
      <c r="D2169" s="35"/>
      <c r="E2169" s="38"/>
      <c r="F2169" s="36">
        <v>2.4500000000000002</v>
      </c>
      <c r="G2169" s="191" t="s">
        <v>32</v>
      </c>
      <c r="H2169" s="36">
        <v>51</v>
      </c>
      <c r="I2169" s="36">
        <v>1.383</v>
      </c>
      <c r="J2169" s="35"/>
      <c r="K2169" s="41"/>
      <c r="L2169" s="41"/>
      <c r="N2169" s="29"/>
      <c r="O2169" s="40"/>
      <c r="P2169" s="29"/>
      <c r="Q2169" s="29"/>
      <c r="R2169" s="40"/>
      <c r="S2169" s="30"/>
      <c r="T2169" s="30"/>
      <c r="U2169" s="30"/>
      <c r="V2169" s="30"/>
      <c r="W2169" s="30"/>
      <c r="X2169" s="30"/>
      <c r="Y2169" s="29"/>
      <c r="Z2169" s="29"/>
      <c r="AA2169" s="30"/>
      <c r="AB2169" s="30"/>
      <c r="AC2169" s="30"/>
      <c r="AX2169" s="67"/>
      <c r="AY2169" s="67"/>
      <c r="AZ2169" s="67"/>
      <c r="BA2169" s="67"/>
      <c r="BB2169" s="67"/>
      <c r="BC2169" s="67"/>
      <c r="BD2169" s="67"/>
      <c r="BE2169" s="67"/>
      <c r="BF2169" s="67"/>
      <c r="BG2169" s="67"/>
      <c r="BH2169" s="67"/>
      <c r="BI2169" s="67"/>
      <c r="BJ2169" s="67"/>
      <c r="BK2169" s="67"/>
      <c r="BL2169" s="67"/>
      <c r="BM2169" s="67"/>
    </row>
    <row r="2170" spans="1:65" s="60" customFormat="1">
      <c r="A2170" s="35"/>
      <c r="B2170" s="38"/>
      <c r="C2170" s="61"/>
      <c r="D2170" s="35"/>
      <c r="E2170" s="38"/>
      <c r="F2170" s="36">
        <v>1.55</v>
      </c>
      <c r="G2170" s="36" t="s">
        <v>33</v>
      </c>
      <c r="H2170" s="36">
        <v>2</v>
      </c>
      <c r="I2170" s="36">
        <v>7.3999999999999996E-2</v>
      </c>
      <c r="J2170" s="35"/>
      <c r="K2170" s="41"/>
      <c r="L2170" s="41"/>
      <c r="N2170" s="29"/>
      <c r="O2170" s="40"/>
      <c r="P2170" s="29"/>
      <c r="Q2170" s="29"/>
      <c r="R2170" s="40"/>
      <c r="S2170" s="30"/>
      <c r="T2170" s="30"/>
      <c r="U2170" s="30"/>
      <c r="V2170" s="30"/>
      <c r="W2170" s="30"/>
      <c r="X2170" s="30"/>
      <c r="Y2170" s="29"/>
      <c r="Z2170" s="29"/>
      <c r="AA2170" s="30"/>
      <c r="AB2170" s="30"/>
      <c r="AC2170" s="30"/>
      <c r="AX2170" s="67"/>
      <c r="AY2170" s="67"/>
      <c r="AZ2170" s="67"/>
      <c r="BA2170" s="67"/>
      <c r="BB2170" s="67"/>
      <c r="BC2170" s="67"/>
      <c r="BD2170" s="67"/>
      <c r="BE2170" s="67"/>
      <c r="BF2170" s="67"/>
      <c r="BG2170" s="67"/>
      <c r="BH2170" s="67"/>
      <c r="BI2170" s="67"/>
      <c r="BJ2170" s="67"/>
      <c r="BK2170" s="67"/>
      <c r="BL2170" s="67"/>
      <c r="BM2170" s="67"/>
    </row>
    <row r="2171" spans="1:65" s="60" customFormat="1">
      <c r="A2171" s="35"/>
      <c r="B2171" s="38"/>
      <c r="C2171" s="61"/>
      <c r="D2171" s="35"/>
      <c r="E2171" s="38"/>
      <c r="F2171" s="36">
        <v>1.85</v>
      </c>
      <c r="G2171" s="36" t="s">
        <v>33</v>
      </c>
      <c r="H2171" s="36">
        <v>4</v>
      </c>
      <c r="I2171" s="36">
        <v>0.20499999999999999</v>
      </c>
      <c r="J2171" s="35"/>
      <c r="K2171" s="41"/>
      <c r="L2171" s="41"/>
      <c r="N2171" s="29"/>
      <c r="O2171" s="40"/>
      <c r="P2171" s="29"/>
      <c r="Q2171" s="29"/>
      <c r="R2171" s="40"/>
      <c r="S2171" s="30"/>
      <c r="T2171" s="30"/>
      <c r="U2171" s="30"/>
      <c r="V2171" s="30"/>
      <c r="W2171" s="30"/>
      <c r="X2171" s="30"/>
      <c r="Y2171" s="29"/>
      <c r="Z2171" s="29"/>
      <c r="AA2171" s="30"/>
      <c r="AB2171" s="30"/>
      <c r="AC2171" s="30"/>
      <c r="AX2171" s="67"/>
      <c r="AY2171" s="67"/>
      <c r="AZ2171" s="67"/>
      <c r="BA2171" s="67"/>
      <c r="BB2171" s="67"/>
      <c r="BC2171" s="67"/>
      <c r="BD2171" s="67"/>
      <c r="BE2171" s="67"/>
      <c r="BF2171" s="67"/>
      <c r="BG2171" s="67"/>
      <c r="BH2171" s="67"/>
      <c r="BI2171" s="67"/>
      <c r="BJ2171" s="67"/>
      <c r="BK2171" s="67"/>
      <c r="BL2171" s="67"/>
      <c r="BM2171" s="67"/>
    </row>
    <row r="2172" spans="1:65" s="60" customFormat="1">
      <c r="A2172" s="35"/>
      <c r="B2172" s="38"/>
      <c r="C2172" s="61"/>
      <c r="D2172" s="35"/>
      <c r="E2172" s="38"/>
      <c r="F2172" s="36">
        <v>2.4500000000000002</v>
      </c>
      <c r="G2172" s="36" t="s">
        <v>33</v>
      </c>
      <c r="H2172" s="36">
        <v>53</v>
      </c>
      <c r="I2172" s="36">
        <v>3.9260000000000002</v>
      </c>
      <c r="J2172" s="35"/>
      <c r="K2172" s="41"/>
      <c r="L2172" s="41"/>
      <c r="N2172" s="29"/>
      <c r="O2172" s="40"/>
      <c r="P2172" s="29"/>
      <c r="Q2172" s="29"/>
      <c r="R2172" s="40"/>
      <c r="S2172" s="30"/>
      <c r="T2172" s="30"/>
      <c r="U2172" s="30"/>
      <c r="V2172" s="30"/>
      <c r="W2172" s="30"/>
      <c r="X2172" s="30"/>
      <c r="Y2172" s="29"/>
      <c r="Z2172" s="29"/>
      <c r="AA2172" s="30"/>
      <c r="AB2172" s="30"/>
      <c r="AC2172" s="30"/>
      <c r="AX2172" s="67"/>
      <c r="AY2172" s="67"/>
      <c r="AZ2172" s="67"/>
      <c r="BA2172" s="67"/>
      <c r="BB2172" s="67"/>
      <c r="BC2172" s="67"/>
      <c r="BD2172" s="67"/>
      <c r="BE2172" s="67"/>
      <c r="BF2172" s="67"/>
      <c r="BG2172" s="67"/>
      <c r="BH2172" s="67"/>
      <c r="BI2172" s="67"/>
      <c r="BJ2172" s="67"/>
      <c r="BK2172" s="67"/>
      <c r="BL2172" s="67"/>
      <c r="BM2172" s="67"/>
    </row>
    <row r="2173" spans="1:65" s="60" customFormat="1">
      <c r="A2173" s="35"/>
      <c r="B2173" s="38"/>
      <c r="C2173" s="61"/>
      <c r="D2173" s="35"/>
      <c r="E2173" s="38"/>
      <c r="F2173" s="36">
        <v>1.25</v>
      </c>
      <c r="G2173" s="36" t="s">
        <v>34</v>
      </c>
      <c r="H2173" s="36">
        <v>1</v>
      </c>
      <c r="I2173" s="36">
        <v>8.5999999999999993E-2</v>
      </c>
      <c r="J2173" s="35"/>
      <c r="K2173" s="41"/>
      <c r="L2173" s="41"/>
      <c r="N2173" s="29"/>
      <c r="O2173" s="40"/>
      <c r="P2173" s="29"/>
      <c r="Q2173" s="29"/>
      <c r="R2173" s="40"/>
      <c r="S2173" s="30"/>
      <c r="T2173" s="30"/>
      <c r="U2173" s="30"/>
      <c r="V2173" s="30"/>
      <c r="W2173" s="30"/>
      <c r="X2173" s="30"/>
      <c r="Y2173" s="29"/>
      <c r="Z2173" s="29"/>
      <c r="AA2173" s="30"/>
      <c r="AB2173" s="30"/>
      <c r="AC2173" s="30"/>
      <c r="AX2173" s="67"/>
      <c r="AY2173" s="67"/>
      <c r="AZ2173" s="67"/>
      <c r="BA2173" s="67"/>
      <c r="BB2173" s="67"/>
      <c r="BC2173" s="67"/>
      <c r="BD2173" s="67"/>
      <c r="BE2173" s="67"/>
      <c r="BF2173" s="67"/>
      <c r="BG2173" s="67"/>
      <c r="BH2173" s="67"/>
      <c r="BI2173" s="67"/>
      <c r="BJ2173" s="67"/>
      <c r="BK2173" s="67"/>
      <c r="BL2173" s="67"/>
      <c r="BM2173" s="67"/>
    </row>
    <row r="2174" spans="1:65" s="60" customFormat="1">
      <c r="A2174" s="35"/>
      <c r="B2174" s="38"/>
      <c r="C2174" s="61"/>
      <c r="D2174" s="35"/>
      <c r="E2174" s="38"/>
      <c r="F2174" s="36">
        <v>1.85</v>
      </c>
      <c r="G2174" s="36" t="s">
        <v>34</v>
      </c>
      <c r="H2174" s="36">
        <v>1</v>
      </c>
      <c r="I2174" s="36">
        <v>0.14799999999999999</v>
      </c>
      <c r="J2174" s="35"/>
      <c r="K2174" s="41"/>
      <c r="L2174" s="41"/>
      <c r="N2174" s="29"/>
      <c r="O2174" s="40"/>
      <c r="P2174" s="29"/>
      <c r="Q2174" s="29"/>
      <c r="R2174" s="40"/>
      <c r="S2174" s="30"/>
      <c r="T2174" s="30"/>
      <c r="U2174" s="30"/>
      <c r="V2174" s="30"/>
      <c r="W2174" s="30"/>
      <c r="X2174" s="30"/>
      <c r="Y2174" s="29"/>
      <c r="Z2174" s="29"/>
      <c r="AA2174" s="30"/>
      <c r="AB2174" s="30"/>
      <c r="AC2174" s="30"/>
      <c r="AX2174" s="67"/>
      <c r="AY2174" s="67"/>
      <c r="AZ2174" s="67"/>
      <c r="BA2174" s="67"/>
      <c r="BB2174" s="67"/>
      <c r="BC2174" s="67"/>
      <c r="BD2174" s="67"/>
      <c r="BE2174" s="67"/>
      <c r="BF2174" s="67"/>
      <c r="BG2174" s="67"/>
      <c r="BH2174" s="67"/>
      <c r="BI2174" s="67"/>
      <c r="BJ2174" s="67"/>
      <c r="BK2174" s="67"/>
      <c r="BL2174" s="67"/>
      <c r="BM2174" s="67"/>
    </row>
    <row r="2175" spans="1:65" s="60" customFormat="1">
      <c r="A2175" s="35"/>
      <c r="B2175" s="38"/>
      <c r="C2175" s="61"/>
      <c r="D2175" s="35"/>
      <c r="E2175" s="38"/>
      <c r="F2175" s="36">
        <v>2.4500000000000002</v>
      </c>
      <c r="G2175" s="36" t="s">
        <v>34</v>
      </c>
      <c r="H2175" s="36">
        <v>2</v>
      </c>
      <c r="I2175" s="36">
        <v>0.32700000000000001</v>
      </c>
      <c r="J2175" s="35"/>
      <c r="K2175" s="41"/>
      <c r="L2175" s="178"/>
      <c r="N2175" s="29"/>
      <c r="O2175" s="40"/>
      <c r="P2175" s="29"/>
      <c r="Q2175" s="29"/>
      <c r="R2175" s="40"/>
      <c r="S2175" s="30"/>
      <c r="T2175" s="30"/>
      <c r="U2175" s="30"/>
      <c r="V2175" s="30"/>
      <c r="W2175" s="30"/>
      <c r="X2175" s="30"/>
      <c r="Y2175" s="29"/>
      <c r="Z2175" s="29"/>
      <c r="AA2175" s="30"/>
      <c r="AB2175" s="30"/>
      <c r="AC2175" s="30"/>
      <c r="AX2175" s="67"/>
      <c r="AY2175" s="67"/>
      <c r="AZ2175" s="67"/>
      <c r="BA2175" s="67"/>
      <c r="BB2175" s="67"/>
      <c r="BC2175" s="67"/>
      <c r="BD2175" s="67"/>
      <c r="BE2175" s="67"/>
      <c r="BF2175" s="67"/>
      <c r="BG2175" s="67"/>
      <c r="BH2175" s="67"/>
      <c r="BI2175" s="67"/>
      <c r="BJ2175" s="67"/>
      <c r="BK2175" s="67"/>
      <c r="BL2175" s="67"/>
      <c r="BM2175" s="67"/>
    </row>
    <row r="2176" spans="1:65" s="60" customFormat="1">
      <c r="A2176" s="35"/>
      <c r="B2176" s="38"/>
      <c r="C2176" s="61"/>
      <c r="D2176" s="35"/>
      <c r="E2176" s="38"/>
      <c r="F2176" s="36">
        <v>2.4500000000000002</v>
      </c>
      <c r="G2176" s="36" t="s">
        <v>35</v>
      </c>
      <c r="H2176" s="36">
        <v>1</v>
      </c>
      <c r="I2176" s="44">
        <v>0.3</v>
      </c>
      <c r="J2176" s="35"/>
      <c r="K2176" s="36"/>
      <c r="L2176" s="36"/>
      <c r="N2176" s="29"/>
      <c r="O2176" s="40"/>
      <c r="P2176" s="29"/>
      <c r="Q2176" s="29"/>
      <c r="R2176" s="40"/>
      <c r="S2176" s="30"/>
      <c r="T2176" s="30"/>
      <c r="U2176" s="30"/>
      <c r="V2176" s="30"/>
      <c r="W2176" s="30"/>
      <c r="X2176" s="30"/>
      <c r="Y2176" s="29"/>
      <c r="Z2176" s="29"/>
      <c r="AA2176" s="30"/>
      <c r="AB2176" s="30"/>
      <c r="AC2176" s="30"/>
      <c r="AX2176" s="67"/>
      <c r="AY2176" s="67"/>
      <c r="AZ2176" s="67"/>
      <c r="BA2176" s="67"/>
      <c r="BB2176" s="67"/>
      <c r="BC2176" s="67"/>
      <c r="BD2176" s="67"/>
      <c r="BE2176" s="67"/>
      <c r="BF2176" s="67"/>
      <c r="BG2176" s="67"/>
      <c r="BH2176" s="67"/>
      <c r="BI2176" s="67"/>
      <c r="BJ2176" s="67"/>
      <c r="BK2176" s="67"/>
      <c r="BL2176" s="67"/>
      <c r="BM2176" s="67"/>
    </row>
    <row r="2177" spans="1:65" s="60" customFormat="1">
      <c r="A2177" s="35">
        <v>172</v>
      </c>
      <c r="B2177" s="31" t="s">
        <v>373</v>
      </c>
      <c r="C2177" s="61" t="s">
        <v>371</v>
      </c>
      <c r="D2177" s="35" t="s">
        <v>275</v>
      </c>
      <c r="E2177" s="38" t="s">
        <v>21</v>
      </c>
      <c r="F2177" s="36"/>
      <c r="G2177" s="35" t="s">
        <v>4</v>
      </c>
      <c r="H2177" s="35">
        <v>123</v>
      </c>
      <c r="I2177" s="35">
        <v>6.5979999999999999</v>
      </c>
      <c r="J2177" s="35">
        <v>1540</v>
      </c>
      <c r="K2177" s="36"/>
      <c r="L2177" s="36"/>
      <c r="N2177" s="29"/>
      <c r="O2177" s="40"/>
      <c r="P2177" s="29"/>
      <c r="Q2177" s="29"/>
      <c r="R2177" s="40"/>
      <c r="S2177" s="30"/>
      <c r="T2177" s="30"/>
      <c r="U2177" s="30"/>
      <c r="V2177" s="30"/>
      <c r="W2177" s="30"/>
      <c r="X2177" s="30"/>
      <c r="Y2177" s="29"/>
      <c r="Z2177" s="29"/>
      <c r="AA2177" s="30"/>
      <c r="AB2177" s="30"/>
      <c r="AC2177" s="30"/>
      <c r="AX2177" s="67"/>
      <c r="AY2177" s="67"/>
      <c r="AZ2177" s="67"/>
      <c r="BA2177" s="67"/>
      <c r="BB2177" s="67"/>
      <c r="BC2177" s="67"/>
      <c r="BD2177" s="67"/>
      <c r="BE2177" s="67"/>
      <c r="BF2177" s="67"/>
      <c r="BG2177" s="67"/>
      <c r="BH2177" s="67"/>
      <c r="BI2177" s="67"/>
      <c r="BJ2177" s="67"/>
      <c r="BK2177" s="67"/>
      <c r="BL2177" s="67"/>
      <c r="BM2177" s="67"/>
    </row>
    <row r="2178" spans="1:65" s="60" customFormat="1">
      <c r="A2178" s="186"/>
      <c r="B2178" s="187"/>
      <c r="C2178" s="188"/>
      <c r="D2178" s="186"/>
      <c r="E2178" s="187"/>
      <c r="F2178" s="189"/>
      <c r="G2178" s="190"/>
      <c r="H2178" s="186"/>
      <c r="I2178" s="186"/>
      <c r="J2178" s="186"/>
      <c r="K2178" s="189"/>
      <c r="L2178" s="189"/>
    </row>
    <row r="2179" spans="1:65" s="60" customFormat="1">
      <c r="A2179" s="35"/>
      <c r="B2179" s="38"/>
      <c r="C2179" s="25"/>
      <c r="D2179" s="35"/>
      <c r="E2179" s="31"/>
      <c r="F2179" s="36"/>
      <c r="G2179" s="67"/>
      <c r="H2179" s="67"/>
      <c r="I2179" s="67"/>
      <c r="J2179" s="35"/>
      <c r="K2179" s="41"/>
      <c r="L2179" s="41"/>
      <c r="N2179" s="29"/>
      <c r="O2179" s="40"/>
      <c r="P2179" s="29"/>
      <c r="Q2179" s="29"/>
      <c r="R2179" s="40"/>
      <c r="S2179" s="30"/>
      <c r="T2179" s="30"/>
      <c r="U2179" s="30"/>
      <c r="V2179" s="30"/>
      <c r="W2179" s="30"/>
      <c r="X2179" s="30"/>
      <c r="Y2179" s="29"/>
      <c r="Z2179" s="29"/>
      <c r="AA2179" s="30"/>
      <c r="AB2179" s="30"/>
      <c r="AC2179" s="30"/>
      <c r="AX2179" s="67"/>
      <c r="AY2179" s="67"/>
      <c r="AZ2179" s="67"/>
      <c r="BA2179" s="67"/>
      <c r="BB2179" s="67"/>
      <c r="BC2179" s="67"/>
      <c r="BD2179" s="67"/>
      <c r="BE2179" s="67"/>
      <c r="BF2179" s="67"/>
      <c r="BG2179" s="67"/>
      <c r="BH2179" s="67"/>
      <c r="BI2179" s="67"/>
      <c r="BJ2179" s="67"/>
      <c r="BK2179" s="67"/>
      <c r="BL2179" s="67"/>
      <c r="BM2179" s="67"/>
    </row>
    <row r="2180" spans="1:65" s="60" customFormat="1">
      <c r="A2180" s="35"/>
      <c r="B2180" s="38"/>
      <c r="C2180" s="25"/>
      <c r="D2180" s="35"/>
      <c r="E2180" s="31"/>
      <c r="F2180" s="38"/>
      <c r="G2180" s="36">
        <v>0</v>
      </c>
      <c r="H2180" s="36">
        <v>0</v>
      </c>
      <c r="I2180" s="44">
        <v>7</v>
      </c>
      <c r="J2180" s="35"/>
      <c r="K2180" s="41"/>
      <c r="L2180" s="41"/>
      <c r="N2180" s="29"/>
      <c r="O2180" s="40"/>
      <c r="P2180" s="29"/>
      <c r="Q2180" s="29"/>
      <c r="R2180" s="40"/>
      <c r="S2180" s="30"/>
      <c r="T2180" s="30"/>
      <c r="U2180" s="30"/>
      <c r="V2180" s="30"/>
      <c r="W2180" s="30"/>
      <c r="X2180" s="30"/>
      <c r="Y2180" s="29"/>
      <c r="Z2180" s="29"/>
      <c r="AA2180" s="30"/>
      <c r="AB2180" s="30"/>
      <c r="AC2180" s="30"/>
      <c r="AX2180" s="67"/>
      <c r="AY2180" s="67"/>
      <c r="AZ2180" s="67"/>
      <c r="BA2180" s="67"/>
      <c r="BB2180" s="67"/>
      <c r="BC2180" s="67"/>
      <c r="BD2180" s="67"/>
      <c r="BE2180" s="67"/>
      <c r="BF2180" s="67"/>
      <c r="BG2180" s="67"/>
      <c r="BH2180" s="67"/>
      <c r="BI2180" s="67"/>
      <c r="BJ2180" s="67"/>
      <c r="BK2180" s="67"/>
      <c r="BL2180" s="67"/>
      <c r="BM2180" s="67"/>
    </row>
    <row r="2181" spans="1:65" s="60" customFormat="1">
      <c r="A2181" s="61">
        <v>173</v>
      </c>
      <c r="B2181" s="31" t="s">
        <v>373</v>
      </c>
      <c r="C2181" s="61" t="s">
        <v>371</v>
      </c>
      <c r="D2181" s="35" t="s">
        <v>278</v>
      </c>
      <c r="E2181" s="38" t="s">
        <v>375</v>
      </c>
      <c r="F2181" s="221"/>
      <c r="G2181" s="179" t="s">
        <v>4</v>
      </c>
      <c r="H2181" s="230">
        <v>0</v>
      </c>
      <c r="I2181" s="230">
        <v>7</v>
      </c>
      <c r="J2181" s="35">
        <v>263</v>
      </c>
      <c r="K2181" s="36"/>
      <c r="L2181" s="36"/>
      <c r="N2181" s="29"/>
      <c r="O2181" s="40"/>
      <c r="P2181" s="29"/>
      <c r="Q2181" s="29"/>
      <c r="R2181" s="40"/>
      <c r="S2181" s="30"/>
      <c r="T2181" s="30"/>
      <c r="U2181" s="30"/>
      <c r="V2181" s="30"/>
      <c r="W2181" s="30"/>
      <c r="X2181" s="30"/>
      <c r="Y2181" s="29"/>
      <c r="Z2181" s="29"/>
      <c r="AA2181" s="30"/>
      <c r="AB2181" s="30"/>
      <c r="AC2181" s="30"/>
      <c r="AX2181" s="67"/>
      <c r="AY2181" s="67"/>
      <c r="AZ2181" s="67"/>
      <c r="BA2181" s="67"/>
      <c r="BB2181" s="67"/>
      <c r="BC2181" s="67"/>
      <c r="BD2181" s="67"/>
      <c r="BE2181" s="67"/>
      <c r="BF2181" s="67"/>
      <c r="BG2181" s="67"/>
      <c r="BH2181" s="67"/>
      <c r="BI2181" s="67"/>
      <c r="BJ2181" s="67"/>
      <c r="BK2181" s="67"/>
      <c r="BL2181" s="67"/>
      <c r="BM2181" s="67"/>
    </row>
    <row r="2182" spans="1:65" s="60" customFormat="1">
      <c r="A2182" s="186"/>
      <c r="B2182" s="187"/>
      <c r="C2182" s="188"/>
      <c r="D2182" s="186"/>
      <c r="E2182" s="187"/>
      <c r="F2182" s="189"/>
      <c r="G2182" s="190"/>
      <c r="H2182" s="186"/>
      <c r="I2182" s="186"/>
      <c r="J2182" s="186"/>
      <c r="K2182" s="189"/>
      <c r="L2182" s="189"/>
    </row>
    <row r="2183" spans="1:65" s="60" customFormat="1">
      <c r="A2183" s="35"/>
      <c r="B2183" s="38"/>
      <c r="C2183" s="25"/>
      <c r="D2183" s="35"/>
      <c r="E2183" s="31"/>
      <c r="F2183" s="36"/>
      <c r="G2183" s="25"/>
      <c r="H2183" s="35"/>
      <c r="I2183" s="35"/>
      <c r="J2183" s="35"/>
      <c r="K2183" s="41"/>
      <c r="L2183" s="41"/>
      <c r="N2183" s="29"/>
      <c r="O2183" s="40"/>
      <c r="P2183" s="29"/>
      <c r="Q2183" s="29"/>
      <c r="R2183" s="40"/>
      <c r="S2183" s="30"/>
      <c r="T2183" s="30"/>
      <c r="U2183" s="30"/>
      <c r="V2183" s="30"/>
      <c r="W2183" s="30"/>
      <c r="X2183" s="30"/>
      <c r="Y2183" s="29"/>
      <c r="Z2183" s="29"/>
      <c r="AA2183" s="30"/>
      <c r="AB2183" s="30"/>
      <c r="AC2183" s="30"/>
      <c r="AX2183" s="67"/>
      <c r="AY2183" s="67"/>
      <c r="AZ2183" s="67"/>
      <c r="BA2183" s="67"/>
      <c r="BB2183" s="67"/>
      <c r="BC2183" s="67"/>
      <c r="BD2183" s="67"/>
      <c r="BE2183" s="67"/>
      <c r="BF2183" s="67"/>
      <c r="BG2183" s="67"/>
      <c r="BH2183" s="67"/>
      <c r="BI2183" s="67"/>
      <c r="BJ2183" s="67"/>
      <c r="BK2183" s="67"/>
      <c r="BL2183" s="67"/>
      <c r="BM2183" s="67"/>
    </row>
    <row r="2184" spans="1:65" s="60" customFormat="1">
      <c r="A2184" s="67"/>
      <c r="B2184" s="67"/>
      <c r="C2184" s="36"/>
      <c r="D2184" s="36"/>
      <c r="E2184" s="141"/>
      <c r="F2184" s="36">
        <v>1.55</v>
      </c>
      <c r="G2184" s="36" t="s">
        <v>32</v>
      </c>
      <c r="H2184" s="36">
        <v>6</v>
      </c>
      <c r="I2184" s="36">
        <v>9.5000000000000001E-2</v>
      </c>
      <c r="J2184" s="35"/>
      <c r="K2184" s="36"/>
      <c r="L2184" s="36"/>
      <c r="N2184" s="29"/>
      <c r="O2184" s="40"/>
      <c r="P2184" s="29"/>
      <c r="Q2184" s="29"/>
      <c r="R2184" s="40"/>
      <c r="S2184" s="30"/>
      <c r="T2184" s="30"/>
      <c r="U2184" s="30"/>
      <c r="V2184" s="30"/>
      <c r="W2184" s="30"/>
      <c r="X2184" s="30"/>
      <c r="Y2184" s="29"/>
      <c r="Z2184" s="29"/>
      <c r="AA2184" s="30"/>
      <c r="AB2184" s="30"/>
      <c r="AC2184" s="30"/>
      <c r="AX2184" s="67"/>
      <c r="AY2184" s="67"/>
      <c r="AZ2184" s="67"/>
      <c r="BA2184" s="67"/>
      <c r="BB2184" s="67"/>
      <c r="BC2184" s="67"/>
      <c r="BD2184" s="67"/>
      <c r="BE2184" s="67"/>
      <c r="BF2184" s="67"/>
      <c r="BG2184" s="67"/>
      <c r="BH2184" s="67"/>
      <c r="BI2184" s="67"/>
      <c r="BJ2184" s="67"/>
      <c r="BK2184" s="67"/>
      <c r="BL2184" s="67"/>
      <c r="BM2184" s="67"/>
    </row>
    <row r="2185" spans="1:65" s="60" customFormat="1">
      <c r="A2185" s="35"/>
      <c r="B2185" s="31"/>
      <c r="C2185" s="61"/>
      <c r="D2185" s="35"/>
      <c r="E2185" s="38"/>
      <c r="F2185" s="36">
        <v>1.85</v>
      </c>
      <c r="G2185" s="36" t="s">
        <v>32</v>
      </c>
      <c r="H2185" s="36">
        <v>7</v>
      </c>
      <c r="I2185" s="36">
        <v>0.14399999999999999</v>
      </c>
      <c r="J2185" s="35"/>
      <c r="K2185" s="36"/>
      <c r="L2185" s="36"/>
      <c r="N2185" s="29"/>
      <c r="O2185" s="40"/>
      <c r="P2185" s="29"/>
      <c r="Q2185" s="29"/>
      <c r="R2185" s="40"/>
      <c r="S2185" s="30"/>
      <c r="T2185" s="30"/>
      <c r="U2185" s="30"/>
      <c r="V2185" s="30"/>
      <c r="W2185" s="30"/>
      <c r="X2185" s="30"/>
      <c r="Y2185" s="29"/>
      <c r="Z2185" s="29"/>
      <c r="AA2185" s="30"/>
      <c r="AB2185" s="30"/>
      <c r="AC2185" s="30"/>
      <c r="AX2185" s="67"/>
      <c r="AY2185" s="67"/>
      <c r="AZ2185" s="67"/>
      <c r="BA2185" s="67"/>
      <c r="BB2185" s="67"/>
      <c r="BC2185" s="67"/>
      <c r="BD2185" s="67"/>
      <c r="BE2185" s="67"/>
      <c r="BF2185" s="67"/>
      <c r="BG2185" s="67"/>
      <c r="BH2185" s="67"/>
      <c r="BI2185" s="67"/>
      <c r="BJ2185" s="67"/>
      <c r="BK2185" s="67"/>
      <c r="BL2185" s="67"/>
      <c r="BM2185" s="67"/>
    </row>
    <row r="2186" spans="1:65" s="60" customFormat="1">
      <c r="A2186" s="35"/>
      <c r="B2186" s="31"/>
      <c r="C2186" s="61"/>
      <c r="D2186" s="35"/>
      <c r="E2186" s="38"/>
      <c r="F2186" s="36">
        <v>2.15</v>
      </c>
      <c r="G2186" s="36" t="s">
        <v>32</v>
      </c>
      <c r="H2186" s="36">
        <v>3</v>
      </c>
      <c r="I2186" s="36">
        <v>7.5999999999999998E-2</v>
      </c>
      <c r="J2186" s="35"/>
      <c r="K2186" s="36"/>
      <c r="L2186" s="36"/>
      <c r="N2186" s="29"/>
      <c r="O2186" s="40"/>
      <c r="P2186" s="29"/>
      <c r="Q2186" s="29"/>
      <c r="R2186" s="40"/>
      <c r="S2186" s="30"/>
      <c r="T2186" s="30"/>
      <c r="U2186" s="30"/>
      <c r="V2186" s="30"/>
      <c r="W2186" s="30"/>
      <c r="X2186" s="30"/>
      <c r="Y2186" s="29"/>
      <c r="Z2186" s="29"/>
      <c r="AA2186" s="30"/>
      <c r="AB2186" s="30"/>
      <c r="AC2186" s="30"/>
      <c r="AX2186" s="67"/>
      <c r="AY2186" s="67"/>
      <c r="AZ2186" s="67"/>
      <c r="BA2186" s="67"/>
      <c r="BB2186" s="67"/>
      <c r="BC2186" s="67"/>
      <c r="BD2186" s="67"/>
      <c r="BE2186" s="67"/>
      <c r="BF2186" s="67"/>
      <c r="BG2186" s="67"/>
      <c r="BH2186" s="67"/>
      <c r="BI2186" s="67"/>
      <c r="BJ2186" s="67"/>
      <c r="BK2186" s="67"/>
      <c r="BL2186" s="67"/>
      <c r="BM2186" s="67"/>
    </row>
    <row r="2187" spans="1:65" s="60" customFormat="1">
      <c r="A2187" s="35"/>
      <c r="B2187" s="31"/>
      <c r="C2187" s="61"/>
      <c r="D2187" s="35"/>
      <c r="E2187" s="38"/>
      <c r="F2187" s="36">
        <v>1.55</v>
      </c>
      <c r="G2187" s="36" t="s">
        <v>33</v>
      </c>
      <c r="H2187" s="36">
        <v>8</v>
      </c>
      <c r="I2187" s="36">
        <v>0.29599999999999999</v>
      </c>
      <c r="J2187" s="35"/>
      <c r="K2187" s="36"/>
      <c r="L2187" s="36"/>
      <c r="N2187" s="29"/>
      <c r="O2187" s="40"/>
      <c r="P2187" s="29"/>
      <c r="Q2187" s="29"/>
      <c r="R2187" s="40"/>
      <c r="S2187" s="30"/>
      <c r="T2187" s="30"/>
      <c r="U2187" s="30"/>
      <c r="V2187" s="30"/>
      <c r="W2187" s="30"/>
      <c r="X2187" s="30"/>
      <c r="Y2187" s="29"/>
      <c r="Z2187" s="29"/>
      <c r="AA2187" s="30"/>
      <c r="AB2187" s="30"/>
      <c r="AC2187" s="30"/>
      <c r="AX2187" s="67"/>
      <c r="AY2187" s="67"/>
      <c r="AZ2187" s="67"/>
      <c r="BA2187" s="67"/>
      <c r="BB2187" s="67"/>
      <c r="BC2187" s="67"/>
      <c r="BD2187" s="67"/>
      <c r="BE2187" s="67"/>
      <c r="BF2187" s="67"/>
      <c r="BG2187" s="67"/>
      <c r="BH2187" s="67"/>
      <c r="BI2187" s="67"/>
      <c r="BJ2187" s="67"/>
      <c r="BK2187" s="67"/>
      <c r="BL2187" s="67"/>
      <c r="BM2187" s="67"/>
    </row>
    <row r="2188" spans="1:65" s="60" customFormat="1">
      <c r="A2188" s="35"/>
      <c r="B2188" s="31"/>
      <c r="C2188" s="61"/>
      <c r="D2188" s="35"/>
      <c r="E2188" s="38"/>
      <c r="F2188" s="36">
        <v>1.85</v>
      </c>
      <c r="G2188" s="36" t="s">
        <v>33</v>
      </c>
      <c r="H2188" s="36">
        <v>8</v>
      </c>
      <c r="I2188" s="36">
        <v>0.34899999999999998</v>
      </c>
      <c r="J2188" s="35"/>
      <c r="K2188" s="36"/>
      <c r="L2188" s="36"/>
      <c r="N2188" s="29"/>
      <c r="O2188" s="40"/>
      <c r="P2188" s="29"/>
      <c r="Q2188" s="29"/>
      <c r="R2188" s="40"/>
      <c r="S2188" s="30"/>
      <c r="T2188" s="30"/>
      <c r="U2188" s="30"/>
      <c r="V2188" s="30"/>
      <c r="W2188" s="30"/>
      <c r="X2188" s="30"/>
      <c r="Y2188" s="29"/>
      <c r="Z2188" s="29"/>
      <c r="AA2188" s="30"/>
      <c r="AB2188" s="30"/>
      <c r="AC2188" s="30"/>
      <c r="AX2188" s="67"/>
      <c r="AY2188" s="67"/>
      <c r="AZ2188" s="67"/>
      <c r="BA2188" s="67"/>
      <c r="BB2188" s="67"/>
      <c r="BC2188" s="67"/>
      <c r="BD2188" s="67"/>
      <c r="BE2188" s="67"/>
      <c r="BF2188" s="67"/>
      <c r="BG2188" s="67"/>
      <c r="BH2188" s="67"/>
      <c r="BI2188" s="67"/>
      <c r="BJ2188" s="67"/>
      <c r="BK2188" s="67"/>
      <c r="BL2188" s="67"/>
      <c r="BM2188" s="67"/>
    </row>
    <row r="2189" spans="1:65" s="60" customFormat="1">
      <c r="A2189" s="35"/>
      <c r="B2189" s="31"/>
      <c r="C2189" s="61"/>
      <c r="D2189" s="35"/>
      <c r="E2189" s="38"/>
      <c r="F2189" s="36">
        <v>2.15</v>
      </c>
      <c r="G2189" s="36" t="s">
        <v>33</v>
      </c>
      <c r="H2189" s="36">
        <v>7</v>
      </c>
      <c r="I2189" s="36">
        <v>0.38700000000000001</v>
      </c>
      <c r="J2189" s="35"/>
      <c r="K2189" s="36"/>
      <c r="L2189" s="36"/>
      <c r="N2189" s="29"/>
      <c r="O2189" s="40"/>
      <c r="P2189" s="29"/>
      <c r="Q2189" s="29"/>
      <c r="R2189" s="40"/>
      <c r="S2189" s="30"/>
      <c r="T2189" s="30"/>
      <c r="U2189" s="30"/>
      <c r="V2189" s="30"/>
      <c r="W2189" s="30"/>
      <c r="X2189" s="30"/>
      <c r="Y2189" s="29"/>
      <c r="Z2189" s="29"/>
      <c r="AA2189" s="30"/>
      <c r="AB2189" s="30"/>
      <c r="AC2189" s="30"/>
      <c r="AX2189" s="67"/>
      <c r="AY2189" s="67"/>
      <c r="AZ2189" s="67"/>
      <c r="BA2189" s="67"/>
      <c r="BB2189" s="67"/>
      <c r="BC2189" s="67"/>
      <c r="BD2189" s="67"/>
      <c r="BE2189" s="67"/>
      <c r="BF2189" s="67"/>
      <c r="BG2189" s="67"/>
      <c r="BH2189" s="67"/>
      <c r="BI2189" s="67"/>
      <c r="BJ2189" s="67"/>
      <c r="BK2189" s="67"/>
      <c r="BL2189" s="67"/>
      <c r="BM2189" s="67"/>
    </row>
    <row r="2190" spans="1:65" s="60" customFormat="1">
      <c r="A2190" s="35"/>
      <c r="B2190" s="31"/>
      <c r="C2190" s="61"/>
      <c r="D2190" s="35"/>
      <c r="E2190" s="38"/>
      <c r="F2190" s="36">
        <v>2.4500000000000002</v>
      </c>
      <c r="G2190" s="36" t="s">
        <v>33</v>
      </c>
      <c r="H2190" s="36">
        <v>85</v>
      </c>
      <c r="I2190" s="36">
        <v>4.5869999999999997</v>
      </c>
      <c r="J2190" s="35"/>
      <c r="K2190" s="36"/>
      <c r="L2190" s="36"/>
      <c r="N2190" s="29"/>
      <c r="O2190" s="40"/>
      <c r="P2190" s="29"/>
      <c r="Q2190" s="29"/>
      <c r="R2190" s="40"/>
      <c r="S2190" s="30"/>
      <c r="T2190" s="30"/>
      <c r="U2190" s="30"/>
      <c r="V2190" s="30"/>
      <c r="W2190" s="30"/>
      <c r="X2190" s="30"/>
      <c r="Y2190" s="29"/>
      <c r="Z2190" s="29"/>
      <c r="AA2190" s="30"/>
      <c r="AB2190" s="30"/>
      <c r="AC2190" s="30"/>
      <c r="AX2190" s="67"/>
      <c r="AY2190" s="67"/>
      <c r="AZ2190" s="67"/>
      <c r="BA2190" s="67"/>
      <c r="BB2190" s="67"/>
      <c r="BC2190" s="67"/>
      <c r="BD2190" s="67"/>
      <c r="BE2190" s="67"/>
      <c r="BF2190" s="67"/>
      <c r="BG2190" s="67"/>
      <c r="BH2190" s="67"/>
      <c r="BI2190" s="67"/>
      <c r="BJ2190" s="67"/>
      <c r="BK2190" s="67"/>
      <c r="BL2190" s="67"/>
      <c r="BM2190" s="67"/>
    </row>
    <row r="2191" spans="1:65" s="60" customFormat="1">
      <c r="A2191" s="35"/>
      <c r="B2191" s="31"/>
      <c r="C2191" s="61"/>
      <c r="D2191" s="35"/>
      <c r="E2191" s="38"/>
      <c r="F2191" s="36">
        <v>1.85</v>
      </c>
      <c r="G2191" s="36" t="s">
        <v>34</v>
      </c>
      <c r="H2191" s="36">
        <v>4</v>
      </c>
      <c r="I2191" s="36">
        <v>0.60399999999999998</v>
      </c>
      <c r="J2191" s="35"/>
      <c r="K2191" s="36"/>
      <c r="L2191" s="36"/>
      <c r="N2191" s="29"/>
      <c r="O2191" s="40"/>
      <c r="P2191" s="29"/>
      <c r="Q2191" s="29"/>
      <c r="R2191" s="40"/>
      <c r="S2191" s="30"/>
      <c r="T2191" s="30"/>
      <c r="U2191" s="30"/>
      <c r="V2191" s="30"/>
      <c r="W2191" s="30"/>
      <c r="X2191" s="30"/>
      <c r="Y2191" s="29"/>
      <c r="Z2191" s="29"/>
      <c r="AA2191" s="30"/>
      <c r="AB2191" s="30"/>
      <c r="AC2191" s="30"/>
      <c r="AX2191" s="67"/>
      <c r="AY2191" s="67"/>
      <c r="AZ2191" s="67"/>
      <c r="BA2191" s="67"/>
      <c r="BB2191" s="67"/>
      <c r="BC2191" s="67"/>
      <c r="BD2191" s="67"/>
      <c r="BE2191" s="67"/>
      <c r="BF2191" s="67"/>
      <c r="BG2191" s="67"/>
      <c r="BH2191" s="67"/>
      <c r="BI2191" s="67"/>
      <c r="BJ2191" s="67"/>
      <c r="BK2191" s="67"/>
      <c r="BL2191" s="67"/>
      <c r="BM2191" s="67"/>
    </row>
    <row r="2192" spans="1:65" s="60" customFormat="1">
      <c r="A2192" s="35"/>
      <c r="B2192" s="31"/>
      <c r="C2192" s="61"/>
      <c r="D2192" s="35"/>
      <c r="E2192" s="38"/>
      <c r="F2192" s="36">
        <v>2.4500000000000002</v>
      </c>
      <c r="G2192" s="36" t="s">
        <v>34</v>
      </c>
      <c r="H2192" s="36">
        <v>6</v>
      </c>
      <c r="I2192" s="36">
        <v>1.099</v>
      </c>
      <c r="J2192" s="35"/>
      <c r="K2192" s="36"/>
      <c r="L2192" s="36"/>
      <c r="N2192" s="29"/>
      <c r="O2192" s="40"/>
      <c r="P2192" s="29"/>
      <c r="Q2192" s="29"/>
      <c r="R2192" s="40"/>
      <c r="S2192" s="30"/>
      <c r="T2192" s="30"/>
      <c r="U2192" s="30"/>
      <c r="V2192" s="30"/>
      <c r="W2192" s="30"/>
      <c r="X2192" s="30"/>
      <c r="Y2192" s="29"/>
      <c r="Z2192" s="29"/>
      <c r="AA2192" s="30"/>
      <c r="AB2192" s="30"/>
      <c r="AC2192" s="30"/>
      <c r="AX2192" s="67"/>
      <c r="AY2192" s="67"/>
      <c r="AZ2192" s="67"/>
      <c r="BA2192" s="67"/>
      <c r="BB2192" s="67"/>
      <c r="BC2192" s="67"/>
      <c r="BD2192" s="67"/>
      <c r="BE2192" s="67"/>
      <c r="BF2192" s="67"/>
      <c r="BG2192" s="67"/>
      <c r="BH2192" s="67"/>
      <c r="BI2192" s="67"/>
      <c r="BJ2192" s="67"/>
      <c r="BK2192" s="67"/>
      <c r="BL2192" s="67"/>
      <c r="BM2192" s="67"/>
    </row>
    <row r="2193" spans="1:65" s="60" customFormat="1">
      <c r="A2193" s="35"/>
      <c r="B2193" s="31"/>
      <c r="C2193" s="61"/>
      <c r="D2193" s="35"/>
      <c r="E2193" s="38"/>
      <c r="F2193" s="215">
        <v>2.4500000000000002</v>
      </c>
      <c r="G2193" s="36" t="s">
        <v>35</v>
      </c>
      <c r="H2193" s="36">
        <v>8</v>
      </c>
      <c r="I2193" s="36">
        <v>2.4609999999999999</v>
      </c>
      <c r="J2193" s="35"/>
      <c r="K2193" s="36"/>
      <c r="L2193" s="36"/>
      <c r="N2193" s="29"/>
      <c r="O2193" s="40"/>
      <c r="P2193" s="29"/>
      <c r="Q2193" s="29"/>
      <c r="R2193" s="40"/>
      <c r="S2193" s="30"/>
      <c r="T2193" s="30"/>
      <c r="U2193" s="30"/>
      <c r="V2193" s="30"/>
      <c r="W2193" s="30"/>
      <c r="X2193" s="30"/>
      <c r="Y2193" s="29"/>
      <c r="Z2193" s="29"/>
      <c r="AA2193" s="30"/>
      <c r="AB2193" s="30"/>
      <c r="AC2193" s="30"/>
      <c r="AX2193" s="67"/>
      <c r="AY2193" s="67"/>
      <c r="AZ2193" s="67"/>
      <c r="BA2193" s="67"/>
      <c r="BB2193" s="67"/>
      <c r="BC2193" s="67"/>
      <c r="BD2193" s="67"/>
      <c r="BE2193" s="67"/>
      <c r="BF2193" s="67"/>
      <c r="BG2193" s="67"/>
      <c r="BH2193" s="67"/>
      <c r="BI2193" s="67"/>
      <c r="BJ2193" s="67"/>
      <c r="BK2193" s="67"/>
      <c r="BL2193" s="67"/>
      <c r="BM2193" s="67"/>
    </row>
    <row r="2194" spans="1:65" s="60" customFormat="1">
      <c r="A2194" s="35"/>
      <c r="B2194" s="31"/>
      <c r="C2194" s="61"/>
      <c r="D2194" s="35"/>
      <c r="E2194" s="38"/>
      <c r="F2194" s="36">
        <v>2.4500000000000002</v>
      </c>
      <c r="G2194" s="36" t="s">
        <v>41</v>
      </c>
      <c r="H2194" s="36">
        <v>1</v>
      </c>
      <c r="I2194" s="36">
        <v>0.42199999999999999</v>
      </c>
      <c r="J2194" s="35"/>
      <c r="K2194" s="36"/>
      <c r="L2194" s="36"/>
      <c r="N2194" s="29"/>
      <c r="O2194" s="40"/>
      <c r="P2194" s="29"/>
      <c r="Q2194" s="29"/>
      <c r="R2194" s="40"/>
      <c r="S2194" s="30"/>
      <c r="T2194" s="30"/>
      <c r="U2194" s="30"/>
      <c r="V2194" s="30"/>
      <c r="W2194" s="30"/>
      <c r="X2194" s="30"/>
      <c r="Y2194" s="29"/>
      <c r="Z2194" s="29"/>
      <c r="AA2194" s="30"/>
      <c r="AB2194" s="30"/>
      <c r="AC2194" s="30"/>
      <c r="AX2194" s="67"/>
      <c r="AY2194" s="67"/>
      <c r="AZ2194" s="67"/>
      <c r="BA2194" s="67"/>
      <c r="BB2194" s="67"/>
      <c r="BC2194" s="67"/>
      <c r="BD2194" s="67"/>
      <c r="BE2194" s="67"/>
      <c r="BF2194" s="67"/>
      <c r="BG2194" s="67"/>
      <c r="BH2194" s="67"/>
      <c r="BI2194" s="67"/>
      <c r="BJ2194" s="67"/>
      <c r="BK2194" s="67"/>
      <c r="BL2194" s="67"/>
      <c r="BM2194" s="67"/>
    </row>
    <row r="2195" spans="1:65" s="60" customFormat="1">
      <c r="A2195" s="35"/>
      <c r="B2195" s="31"/>
      <c r="C2195" s="61"/>
      <c r="D2195" s="35"/>
      <c r="E2195" s="38"/>
      <c r="F2195" s="36">
        <v>2.4500000000000002</v>
      </c>
      <c r="G2195" s="36" t="s">
        <v>38</v>
      </c>
      <c r="H2195" s="36">
        <v>1</v>
      </c>
      <c r="I2195" s="36">
        <v>0.54100000000000004</v>
      </c>
      <c r="J2195" s="35"/>
      <c r="K2195" s="36"/>
      <c r="L2195" s="36"/>
      <c r="N2195" s="29"/>
      <c r="O2195" s="40"/>
      <c r="P2195" s="29"/>
      <c r="Q2195" s="29"/>
      <c r="R2195" s="40"/>
      <c r="S2195" s="30"/>
      <c r="T2195" s="30"/>
      <c r="U2195" s="30"/>
      <c r="V2195" s="30"/>
      <c r="W2195" s="30"/>
      <c r="X2195" s="30"/>
      <c r="Y2195" s="29"/>
      <c r="Z2195" s="29"/>
      <c r="AA2195" s="30"/>
      <c r="AB2195" s="30"/>
      <c r="AC2195" s="30"/>
      <c r="AX2195" s="67"/>
      <c r="AY2195" s="67"/>
      <c r="AZ2195" s="67"/>
      <c r="BA2195" s="67"/>
      <c r="BB2195" s="67"/>
      <c r="BC2195" s="67"/>
      <c r="BD2195" s="67"/>
      <c r="BE2195" s="67"/>
      <c r="BF2195" s="67"/>
      <c r="BG2195" s="67"/>
      <c r="BH2195" s="67"/>
      <c r="BI2195" s="67"/>
      <c r="BJ2195" s="67"/>
      <c r="BK2195" s="67"/>
      <c r="BL2195" s="67"/>
      <c r="BM2195" s="67"/>
    </row>
    <row r="2196" spans="1:65" s="60" customFormat="1">
      <c r="A2196" s="35">
        <v>174</v>
      </c>
      <c r="B2196" s="31" t="s">
        <v>376</v>
      </c>
      <c r="C2196" s="61" t="s">
        <v>371</v>
      </c>
      <c r="D2196" s="35" t="s">
        <v>239</v>
      </c>
      <c r="E2196" s="38" t="s">
        <v>21</v>
      </c>
      <c r="F2196" s="36"/>
      <c r="G2196" s="35" t="s">
        <v>4</v>
      </c>
      <c r="H2196" s="35">
        <v>144</v>
      </c>
      <c r="I2196" s="35">
        <v>11.061</v>
      </c>
      <c r="J2196" s="35">
        <v>3049</v>
      </c>
      <c r="K2196" s="36"/>
      <c r="L2196" s="36"/>
      <c r="N2196" s="29"/>
      <c r="O2196" s="40"/>
      <c r="P2196" s="29"/>
      <c r="Q2196" s="29"/>
      <c r="R2196" s="40"/>
      <c r="S2196" s="30"/>
      <c r="T2196" s="30"/>
      <c r="U2196" s="30"/>
      <c r="V2196" s="30"/>
      <c r="W2196" s="30"/>
      <c r="X2196" s="30"/>
      <c r="Y2196" s="29"/>
      <c r="Z2196" s="29"/>
      <c r="AA2196" s="30"/>
      <c r="AB2196" s="30"/>
      <c r="AC2196" s="30"/>
      <c r="AX2196" s="67"/>
      <c r="AY2196" s="67"/>
      <c r="AZ2196" s="67"/>
      <c r="BA2196" s="67"/>
      <c r="BB2196" s="67"/>
      <c r="BC2196" s="67"/>
      <c r="BD2196" s="67"/>
      <c r="BE2196" s="67"/>
      <c r="BF2196" s="67"/>
      <c r="BG2196" s="67"/>
      <c r="BH2196" s="67"/>
      <c r="BI2196" s="67"/>
      <c r="BJ2196" s="67"/>
      <c r="BK2196" s="67"/>
      <c r="BL2196" s="67"/>
      <c r="BM2196" s="67"/>
    </row>
    <row r="2197" spans="1:65" s="60" customFormat="1">
      <c r="A2197" s="238"/>
      <c r="B2197" s="239"/>
      <c r="C2197" s="240"/>
      <c r="D2197" s="238"/>
      <c r="E2197" s="239"/>
      <c r="F2197" s="241"/>
      <c r="G2197" s="242"/>
      <c r="H2197" s="238"/>
      <c r="I2197" s="238"/>
      <c r="J2197" s="238"/>
      <c r="K2197" s="241"/>
      <c r="L2197" s="241"/>
      <c r="N2197" s="29"/>
      <c r="O2197" s="40"/>
      <c r="P2197" s="29"/>
      <c r="Q2197" s="29"/>
      <c r="R2197" s="40"/>
      <c r="S2197" s="30"/>
      <c r="T2197" s="30"/>
      <c r="U2197" s="30"/>
      <c r="V2197" s="30"/>
      <c r="W2197" s="30"/>
      <c r="X2197" s="30"/>
      <c r="Y2197" s="29"/>
      <c r="Z2197" s="29"/>
      <c r="AA2197" s="30"/>
      <c r="AB2197" s="30"/>
      <c r="AC2197" s="30"/>
      <c r="AX2197" s="67"/>
      <c r="AY2197" s="67"/>
      <c r="AZ2197" s="67"/>
      <c r="BA2197" s="67"/>
      <c r="BB2197" s="67"/>
      <c r="BC2197" s="67"/>
      <c r="BD2197" s="67"/>
      <c r="BE2197" s="67"/>
      <c r="BF2197" s="67"/>
      <c r="BG2197" s="67"/>
      <c r="BH2197" s="67"/>
      <c r="BI2197" s="67"/>
      <c r="BJ2197" s="67"/>
      <c r="BK2197" s="67"/>
      <c r="BL2197" s="67"/>
      <c r="BM2197" s="67"/>
    </row>
    <row r="2198" spans="1:65" s="1" customFormat="1">
      <c r="A2198" s="80"/>
      <c r="B2198" s="79"/>
      <c r="C2198" s="78"/>
      <c r="D2198" s="80"/>
      <c r="E2198" s="78"/>
      <c r="F2198" s="81">
        <v>1.25</v>
      </c>
      <c r="G2198" s="81" t="s">
        <v>32</v>
      </c>
      <c r="H2198" s="81">
        <v>1</v>
      </c>
      <c r="I2198" s="81">
        <v>1.7999999999999999E-2</v>
      </c>
      <c r="J2198" s="58"/>
      <c r="K2198" s="16"/>
      <c r="L2198" s="16"/>
      <c r="M2198" s="60"/>
    </row>
    <row r="2199" spans="1:65" s="1" customFormat="1">
      <c r="A2199" s="80"/>
      <c r="B2199" s="79"/>
      <c r="C2199" s="78"/>
      <c r="D2199" s="80"/>
      <c r="E2199" s="244"/>
      <c r="F2199" s="81">
        <v>1.55</v>
      </c>
      <c r="G2199" s="81" t="s">
        <v>32</v>
      </c>
      <c r="H2199" s="81">
        <v>18</v>
      </c>
      <c r="I2199" s="81">
        <v>0.35699999999999998</v>
      </c>
      <c r="J2199" s="58"/>
      <c r="K2199" s="16"/>
      <c r="L2199" s="16"/>
      <c r="M2199" s="60"/>
    </row>
    <row r="2200" spans="1:65" s="1" customFormat="1">
      <c r="A2200" s="80"/>
      <c r="B2200" s="79"/>
      <c r="C2200" s="78"/>
      <c r="D2200" s="80"/>
      <c r="E2200" s="244"/>
      <c r="F2200" s="81">
        <v>1.85</v>
      </c>
      <c r="G2200" s="81" t="s">
        <v>32</v>
      </c>
      <c r="H2200" s="81">
        <v>4</v>
      </c>
      <c r="I2200" s="81">
        <v>0.10100000000000001</v>
      </c>
      <c r="J2200" s="58"/>
      <c r="K2200" s="16"/>
      <c r="L2200" s="16"/>
      <c r="M2200" s="60"/>
    </row>
    <row r="2201" spans="1:65" s="1" customFormat="1">
      <c r="A2201" s="80"/>
      <c r="B2201" s="132"/>
      <c r="C2201" s="82"/>
      <c r="D2201" s="80"/>
      <c r="E2201" s="244"/>
      <c r="F2201" s="81">
        <v>0.95</v>
      </c>
      <c r="G2201" s="81" t="s">
        <v>32</v>
      </c>
      <c r="H2201" s="78">
        <v>2</v>
      </c>
      <c r="I2201" s="83">
        <v>0.04</v>
      </c>
      <c r="J2201" s="58"/>
      <c r="K2201" s="16"/>
      <c r="L2201" s="16"/>
      <c r="M2201" s="60"/>
    </row>
    <row r="2202" spans="1:65" s="1" customFormat="1">
      <c r="A2202" s="80"/>
      <c r="B2202" s="79"/>
      <c r="C2202" s="78"/>
      <c r="D2202" s="80"/>
      <c r="E2202" s="244"/>
      <c r="F2202" s="81">
        <v>1.25</v>
      </c>
      <c r="G2202" s="81" t="s">
        <v>33</v>
      </c>
      <c r="H2202" s="78">
        <v>8</v>
      </c>
      <c r="I2202" s="78">
        <v>0.28799999999999998</v>
      </c>
      <c r="J2202" s="58"/>
      <c r="K2202" s="16"/>
      <c r="L2202" s="16"/>
      <c r="M2202" s="60"/>
    </row>
    <row r="2203" spans="1:65" s="1" customFormat="1">
      <c r="A2203" s="80"/>
      <c r="B2203" s="84"/>
      <c r="C2203" s="85"/>
      <c r="D2203" s="86"/>
      <c r="E2203" s="85"/>
      <c r="F2203" s="245">
        <v>1.55</v>
      </c>
      <c r="G2203" s="81" t="s">
        <v>33</v>
      </c>
      <c r="H2203" s="245">
        <v>44</v>
      </c>
      <c r="I2203" s="246">
        <v>1.69</v>
      </c>
      <c r="J2203" s="58"/>
      <c r="K2203" s="16"/>
      <c r="L2203" s="16"/>
      <c r="M2203" s="60"/>
    </row>
    <row r="2204" spans="1:65" s="1" customFormat="1">
      <c r="A2204" s="80"/>
      <c r="B2204" s="84"/>
      <c r="C2204" s="85"/>
      <c r="D2204" s="86"/>
      <c r="E2204" s="247"/>
      <c r="F2204" s="248">
        <v>1.85</v>
      </c>
      <c r="G2204" s="81" t="s">
        <v>33</v>
      </c>
      <c r="H2204" s="249">
        <v>39</v>
      </c>
      <c r="I2204" s="250">
        <v>2.1269999999999998</v>
      </c>
      <c r="J2204" s="58"/>
      <c r="K2204" s="16"/>
      <c r="L2204" s="16"/>
      <c r="M2204" s="60"/>
    </row>
    <row r="2205" spans="1:65" s="1" customFormat="1">
      <c r="A2205" s="80"/>
      <c r="B2205" s="84"/>
      <c r="C2205" s="85"/>
      <c r="D2205" s="86"/>
      <c r="E2205" s="247"/>
      <c r="F2205" s="251">
        <v>2</v>
      </c>
      <c r="G2205" s="81" t="s">
        <v>33</v>
      </c>
      <c r="H2205" s="249">
        <v>2</v>
      </c>
      <c r="I2205" s="250">
        <v>0.16900000000000001</v>
      </c>
      <c r="J2205" s="58"/>
      <c r="K2205" s="16"/>
      <c r="L2205" s="16"/>
      <c r="M2205" s="60"/>
    </row>
    <row r="2206" spans="1:65" s="1" customFormat="1">
      <c r="A2206" s="80"/>
      <c r="B2206" s="84"/>
      <c r="C2206" s="85"/>
      <c r="D2206" s="86"/>
      <c r="E2206" s="247"/>
      <c r="F2206" s="248">
        <v>2.15</v>
      </c>
      <c r="G2206" s="81" t="s">
        <v>33</v>
      </c>
      <c r="H2206" s="249">
        <v>9</v>
      </c>
      <c r="I2206" s="250">
        <v>0.61099999999999999</v>
      </c>
      <c r="J2206" s="58"/>
      <c r="K2206" s="16"/>
      <c r="L2206" s="16"/>
      <c r="M2206" s="60"/>
    </row>
    <row r="2207" spans="1:65" s="1" customFormat="1">
      <c r="A2207" s="80"/>
      <c r="B2207" s="84"/>
      <c r="C2207" s="85"/>
      <c r="D2207" s="86"/>
      <c r="E2207" s="247"/>
      <c r="F2207" s="248">
        <v>0.95</v>
      </c>
      <c r="G2207" s="249" t="s">
        <v>34</v>
      </c>
      <c r="H2207" s="249">
        <v>1</v>
      </c>
      <c r="I2207" s="250">
        <v>5.5E-2</v>
      </c>
      <c r="J2207" s="58"/>
      <c r="K2207" s="16"/>
      <c r="L2207" s="16"/>
      <c r="M2207" s="60"/>
    </row>
    <row r="2208" spans="1:65" s="1" customFormat="1">
      <c r="A2208" s="80"/>
      <c r="B2208" s="84"/>
      <c r="C2208" s="85"/>
      <c r="D2208" s="86"/>
      <c r="E2208" s="247"/>
      <c r="F2208" s="248">
        <v>1.25</v>
      </c>
      <c r="G2208" s="249" t="s">
        <v>34</v>
      </c>
      <c r="H2208" s="249">
        <v>1</v>
      </c>
      <c r="I2208" s="250">
        <v>0.111</v>
      </c>
      <c r="J2208" s="58"/>
      <c r="K2208" s="16"/>
      <c r="L2208" s="16"/>
      <c r="M2208" s="60"/>
    </row>
    <row r="2209" spans="1:13" s="1" customFormat="1">
      <c r="A2209" s="80"/>
      <c r="B2209" s="84"/>
      <c r="C2209" s="85"/>
      <c r="D2209" s="86"/>
      <c r="E2209" s="247"/>
      <c r="F2209" s="248">
        <v>1.55</v>
      </c>
      <c r="G2209" s="249" t="s">
        <v>34</v>
      </c>
      <c r="H2209" s="249">
        <v>3</v>
      </c>
      <c r="I2209" s="250">
        <v>0.28899999999999998</v>
      </c>
      <c r="J2209" s="58"/>
      <c r="K2209" s="16"/>
      <c r="L2209" s="16"/>
      <c r="M2209" s="60"/>
    </row>
    <row r="2210" spans="1:13" s="1" customFormat="1">
      <c r="A2210" s="80"/>
      <c r="B2210" s="84"/>
      <c r="C2210" s="85"/>
      <c r="D2210" s="86"/>
      <c r="E2210" s="247"/>
      <c r="F2210" s="248">
        <v>1.85</v>
      </c>
      <c r="G2210" s="249" t="s">
        <v>34</v>
      </c>
      <c r="H2210" s="249">
        <v>4</v>
      </c>
      <c r="I2210" s="250">
        <v>0.55900000000000005</v>
      </c>
      <c r="J2210" s="58"/>
      <c r="K2210" s="16"/>
      <c r="L2210" s="16"/>
      <c r="M2210" s="60"/>
    </row>
    <row r="2211" spans="1:13" s="1" customFormat="1">
      <c r="A2211" s="80"/>
      <c r="B2211" s="84"/>
      <c r="C2211" s="85"/>
      <c r="D2211" s="86"/>
      <c r="E2211" s="247"/>
      <c r="F2211" s="251">
        <v>2</v>
      </c>
      <c r="G2211" s="249" t="s">
        <v>34</v>
      </c>
      <c r="H2211" s="249">
        <v>1</v>
      </c>
      <c r="I2211" s="250">
        <v>0.12</v>
      </c>
      <c r="J2211" s="58"/>
      <c r="K2211" s="16"/>
      <c r="L2211" s="16"/>
      <c r="M2211" s="60"/>
    </row>
    <row r="2212" spans="1:13" s="1" customFormat="1">
      <c r="A2212" s="80"/>
      <c r="B2212" s="84"/>
      <c r="C2212" s="85"/>
      <c r="D2212" s="86"/>
      <c r="E2212" s="247"/>
      <c r="F2212" s="248">
        <v>2.15</v>
      </c>
      <c r="G2212" s="249" t="s">
        <v>34</v>
      </c>
      <c r="H2212" s="249">
        <v>2</v>
      </c>
      <c r="I2212" s="250">
        <v>0.28299999999999997</v>
      </c>
      <c r="J2212" s="58"/>
      <c r="K2212" s="16"/>
      <c r="L2212" s="16"/>
      <c r="M2212" s="60"/>
    </row>
    <row r="2213" spans="1:13" s="1" customFormat="1">
      <c r="A2213" s="80"/>
      <c r="B2213" s="84"/>
      <c r="C2213" s="85"/>
      <c r="D2213" s="86"/>
      <c r="E2213" s="247"/>
      <c r="F2213" s="248">
        <v>2.4500000000000002</v>
      </c>
      <c r="G2213" s="249" t="s">
        <v>34</v>
      </c>
      <c r="H2213" s="249">
        <v>1</v>
      </c>
      <c r="I2213" s="250">
        <v>0.153</v>
      </c>
      <c r="J2213" s="58"/>
      <c r="K2213" s="16"/>
      <c r="L2213" s="16"/>
      <c r="M2213" s="60"/>
    </row>
    <row r="2214" spans="1:13" s="1" customFormat="1">
      <c r="A2214" s="80"/>
      <c r="B2214" s="84"/>
      <c r="C2214" s="85"/>
      <c r="D2214" s="86"/>
      <c r="E2214" s="247"/>
      <c r="F2214" s="248">
        <v>1.25</v>
      </c>
      <c r="G2214" s="249" t="s">
        <v>35</v>
      </c>
      <c r="H2214" s="249">
        <v>1</v>
      </c>
      <c r="I2214" s="250">
        <v>0.11600000000000001</v>
      </c>
      <c r="J2214" s="58"/>
      <c r="K2214" s="16"/>
      <c r="L2214" s="16"/>
      <c r="M2214" s="60"/>
    </row>
    <row r="2215" spans="1:13" s="1" customFormat="1">
      <c r="A2215" s="80"/>
      <c r="B2215" s="84"/>
      <c r="C2215" s="85"/>
      <c r="D2215" s="86"/>
      <c r="E2215" s="247"/>
      <c r="F2215" s="251">
        <v>1.7</v>
      </c>
      <c r="G2215" s="249" t="s">
        <v>35</v>
      </c>
      <c r="H2215" s="252">
        <v>1</v>
      </c>
      <c r="I2215" s="253">
        <v>0.17399999999999999</v>
      </c>
      <c r="J2215" s="58"/>
      <c r="K2215" s="16"/>
      <c r="L2215" s="16"/>
      <c r="M2215" s="60"/>
    </row>
    <row r="2216" spans="1:13" s="1" customFormat="1">
      <c r="A2216" s="80"/>
      <c r="B2216" s="84"/>
      <c r="C2216" s="85"/>
      <c r="D2216" s="86"/>
      <c r="E2216" s="85"/>
      <c r="F2216" s="245">
        <v>1.85</v>
      </c>
      <c r="G2216" s="249" t="s">
        <v>35</v>
      </c>
      <c r="H2216" s="245">
        <v>2</v>
      </c>
      <c r="I2216" s="245">
        <v>0.46</v>
      </c>
      <c r="J2216" s="58"/>
      <c r="K2216" s="16"/>
      <c r="L2216" s="16"/>
      <c r="M2216" s="60"/>
    </row>
    <row r="2217" spans="1:13" s="1" customFormat="1">
      <c r="A2217" s="80"/>
      <c r="B2217" s="79"/>
      <c r="C2217" s="78"/>
      <c r="D2217" s="80"/>
      <c r="E2217" s="78"/>
      <c r="F2217" s="245">
        <v>2.15</v>
      </c>
      <c r="G2217" s="249" t="s">
        <v>35</v>
      </c>
      <c r="H2217" s="254">
        <v>2</v>
      </c>
      <c r="I2217" s="245">
        <v>0.49399999999999999</v>
      </c>
      <c r="J2217" s="58"/>
      <c r="K2217" s="16"/>
      <c r="L2217" s="16"/>
      <c r="M2217" s="60"/>
    </row>
    <row r="2218" spans="1:13" s="1" customFormat="1">
      <c r="A2218" s="80"/>
      <c r="B2218" s="84"/>
      <c r="C2218" s="85"/>
      <c r="D2218" s="86"/>
      <c r="E2218" s="85"/>
      <c r="F2218" s="245">
        <v>2.75</v>
      </c>
      <c r="G2218" s="249" t="s">
        <v>35</v>
      </c>
      <c r="H2218" s="254">
        <v>1</v>
      </c>
      <c r="I2218" s="245">
        <v>0.247</v>
      </c>
      <c r="J2218" s="58"/>
      <c r="K2218" s="16"/>
      <c r="L2218" s="16"/>
      <c r="M2218" s="60"/>
    </row>
    <row r="2219" spans="1:13" s="1" customFormat="1">
      <c r="A2219" s="80"/>
      <c r="B2219" s="84"/>
      <c r="C2219" s="85"/>
      <c r="D2219" s="86"/>
      <c r="E2219" s="85"/>
      <c r="F2219" s="245">
        <v>1.55</v>
      </c>
      <c r="G2219" s="245" t="s">
        <v>41</v>
      </c>
      <c r="H2219" s="254">
        <v>2</v>
      </c>
      <c r="I2219" s="245">
        <v>0.49099999999999999</v>
      </c>
      <c r="J2219" s="58"/>
      <c r="K2219" s="16"/>
      <c r="L2219" s="16"/>
      <c r="M2219" s="60"/>
    </row>
    <row r="2220" spans="1:13" s="1" customFormat="1">
      <c r="A2220" s="80"/>
      <c r="B2220" s="84"/>
      <c r="C2220" s="85"/>
      <c r="D2220" s="86"/>
      <c r="E2220" s="85"/>
      <c r="F2220" s="245">
        <v>1.85</v>
      </c>
      <c r="G2220" s="245" t="s">
        <v>41</v>
      </c>
      <c r="H2220" s="254">
        <v>3</v>
      </c>
      <c r="I2220" s="245">
        <v>0.95399999999999996</v>
      </c>
      <c r="J2220" s="58"/>
      <c r="K2220" s="16"/>
      <c r="L2220" s="16"/>
      <c r="M2220" s="60"/>
    </row>
    <row r="2221" spans="1:13" s="1" customFormat="1">
      <c r="A2221" s="80"/>
      <c r="B2221" s="84"/>
      <c r="C2221" s="85"/>
      <c r="D2221" s="86"/>
      <c r="E2221" s="85"/>
      <c r="F2221" s="245">
        <v>2.15</v>
      </c>
      <c r="G2221" s="245" t="s">
        <v>41</v>
      </c>
      <c r="H2221" s="254">
        <v>3</v>
      </c>
      <c r="I2221" s="245">
        <v>1.024</v>
      </c>
      <c r="J2221" s="58"/>
      <c r="K2221" s="16"/>
      <c r="L2221" s="16"/>
      <c r="M2221" s="60"/>
    </row>
    <row r="2222" spans="1:13" s="1" customFormat="1">
      <c r="A2222" s="80"/>
      <c r="B2222" s="84"/>
      <c r="C2222" s="85"/>
      <c r="D2222" s="86"/>
      <c r="E2222" s="85"/>
      <c r="F2222" s="245">
        <v>2.15</v>
      </c>
      <c r="G2222" s="245" t="s">
        <v>377</v>
      </c>
      <c r="H2222" s="254">
        <v>3</v>
      </c>
      <c r="I2222" s="245">
        <v>1.452</v>
      </c>
      <c r="J2222" s="58"/>
      <c r="K2222" s="16"/>
      <c r="L2222" s="16"/>
      <c r="M2222" s="60"/>
    </row>
    <row r="2223" spans="1:13" s="1" customFormat="1">
      <c r="A2223" s="80"/>
      <c r="B2223" s="84"/>
      <c r="C2223" s="85"/>
      <c r="D2223" s="86"/>
      <c r="E2223" s="85"/>
      <c r="F2223" s="245">
        <v>1.85</v>
      </c>
      <c r="G2223" s="245" t="s">
        <v>126</v>
      </c>
      <c r="H2223" s="254">
        <v>1</v>
      </c>
      <c r="I2223" s="245">
        <v>0.66600000000000004</v>
      </c>
      <c r="J2223" s="58"/>
      <c r="K2223" s="16"/>
      <c r="L2223" s="16"/>
      <c r="M2223" s="60"/>
    </row>
    <row r="2224" spans="1:13" s="1" customFormat="1">
      <c r="A2224" s="80"/>
      <c r="B2224" s="84"/>
      <c r="C2224" s="85"/>
      <c r="D2224" s="86"/>
      <c r="E2224" s="85"/>
      <c r="F2224" s="245">
        <v>2.15</v>
      </c>
      <c r="G2224" s="245" t="s">
        <v>126</v>
      </c>
      <c r="H2224" s="243">
        <v>5</v>
      </c>
      <c r="I2224" s="255">
        <v>4.3079999999999998</v>
      </c>
      <c r="J2224" s="58"/>
      <c r="K2224" s="16"/>
      <c r="L2224" s="16"/>
      <c r="M2224" s="60"/>
    </row>
    <row r="2225" spans="1:65" s="1" customFormat="1">
      <c r="A2225" s="80"/>
      <c r="B2225" s="84"/>
      <c r="C2225" s="85"/>
      <c r="D2225" s="86"/>
      <c r="E2225" s="85"/>
      <c r="F2225" s="245">
        <v>2.4500000000000002</v>
      </c>
      <c r="G2225" s="245" t="s">
        <v>126</v>
      </c>
      <c r="H2225" s="245">
        <v>2</v>
      </c>
      <c r="I2225" s="245">
        <v>1.524</v>
      </c>
      <c r="J2225" s="58"/>
      <c r="K2225" s="16"/>
      <c r="L2225" s="16"/>
      <c r="M2225" s="60"/>
    </row>
    <row r="2226" spans="1:65" s="1" customFormat="1" ht="13.5" customHeight="1">
      <c r="A2226" s="117">
        <v>175</v>
      </c>
      <c r="B2226" s="118" t="s">
        <v>123</v>
      </c>
      <c r="C2226" s="131" t="s">
        <v>124</v>
      </c>
      <c r="D2226" s="117" t="s">
        <v>378</v>
      </c>
      <c r="E2226" s="119" t="s">
        <v>303</v>
      </c>
      <c r="F2226" s="147"/>
      <c r="G2226" s="87" t="s">
        <v>4</v>
      </c>
      <c r="H2226" s="87">
        <v>166</v>
      </c>
      <c r="I2226" s="87">
        <v>18.881</v>
      </c>
      <c r="J2226" s="35">
        <v>6619</v>
      </c>
      <c r="K2226" s="16"/>
      <c r="L2226" s="16"/>
      <c r="M2226" s="60"/>
    </row>
    <row r="2227" spans="1:65" s="60" customFormat="1">
      <c r="A2227" s="238"/>
      <c r="B2227" s="239"/>
      <c r="C2227" s="240"/>
      <c r="D2227" s="238"/>
      <c r="E2227" s="239"/>
      <c r="F2227" s="241"/>
      <c r="G2227" s="242"/>
      <c r="H2227" s="238"/>
      <c r="I2227" s="238"/>
      <c r="J2227" s="238"/>
      <c r="K2227" s="241"/>
      <c r="L2227" s="241"/>
      <c r="N2227" s="29"/>
      <c r="O2227" s="40"/>
      <c r="P2227" s="29"/>
      <c r="Q2227" s="29"/>
      <c r="R2227" s="40"/>
      <c r="S2227" s="30"/>
      <c r="T2227" s="30"/>
      <c r="U2227" s="30"/>
      <c r="V2227" s="30"/>
      <c r="W2227" s="30"/>
      <c r="X2227" s="30"/>
      <c r="Y2227" s="29"/>
      <c r="Z2227" s="29"/>
      <c r="AA2227" s="30"/>
      <c r="AB2227" s="30"/>
      <c r="AC2227" s="30"/>
      <c r="AX2227" s="67"/>
      <c r="AY2227" s="67"/>
      <c r="AZ2227" s="67"/>
      <c r="BA2227" s="67"/>
      <c r="BB2227" s="67"/>
      <c r="BC2227" s="67"/>
      <c r="BD2227" s="67"/>
      <c r="BE2227" s="67"/>
      <c r="BF2227" s="67"/>
      <c r="BG2227" s="67"/>
      <c r="BH2227" s="67"/>
      <c r="BI2227" s="67"/>
      <c r="BJ2227" s="67"/>
      <c r="BK2227" s="67"/>
      <c r="BL2227" s="67"/>
      <c r="BM2227" s="67"/>
    </row>
    <row r="2228" spans="1:65" s="1" customFormat="1">
      <c r="A2228" s="80"/>
      <c r="B2228" s="132"/>
      <c r="C2228" s="244"/>
      <c r="D2228" s="80"/>
      <c r="E2228" s="244"/>
      <c r="F2228" s="81"/>
      <c r="G2228" s="81"/>
      <c r="H2228" s="81"/>
      <c r="I2228" s="81"/>
      <c r="J2228" s="58"/>
      <c r="K2228" s="16"/>
      <c r="L2228" s="16"/>
      <c r="M2228" s="60"/>
    </row>
    <row r="2229" spans="1:65" s="1" customFormat="1">
      <c r="A2229" s="80"/>
      <c r="B2229" s="84"/>
      <c r="C2229" s="85"/>
      <c r="D2229" s="86"/>
      <c r="E2229" s="85"/>
      <c r="F2229" s="245">
        <v>1.55</v>
      </c>
      <c r="G2229" s="245" t="s">
        <v>32</v>
      </c>
      <c r="H2229" s="245">
        <v>14</v>
      </c>
      <c r="I2229" s="246">
        <v>0.25600000000000001</v>
      </c>
      <c r="J2229" s="58"/>
      <c r="K2229" s="16"/>
      <c r="L2229" s="16"/>
      <c r="M2229" s="60"/>
    </row>
    <row r="2230" spans="1:65" s="1" customFormat="1">
      <c r="A2230" s="80"/>
      <c r="B2230" s="84"/>
      <c r="C2230" s="85"/>
      <c r="D2230" s="86"/>
      <c r="E2230" s="85"/>
      <c r="F2230" s="245">
        <v>1.85</v>
      </c>
      <c r="G2230" s="245" t="s">
        <v>32</v>
      </c>
      <c r="H2230" s="245">
        <v>4</v>
      </c>
      <c r="I2230" s="246">
        <v>0.1</v>
      </c>
      <c r="J2230" s="58"/>
      <c r="K2230" s="16"/>
      <c r="L2230" s="16"/>
      <c r="M2230" s="60"/>
    </row>
    <row r="2231" spans="1:65" s="1" customFormat="1">
      <c r="A2231" s="80"/>
      <c r="B2231" s="84"/>
      <c r="C2231" s="85"/>
      <c r="D2231" s="86"/>
      <c r="E2231" s="85"/>
      <c r="F2231" s="245">
        <v>0.95</v>
      </c>
      <c r="G2231" s="245" t="s">
        <v>33</v>
      </c>
      <c r="H2231" s="245">
        <v>2</v>
      </c>
      <c r="I2231" s="246">
        <v>0.05</v>
      </c>
      <c r="J2231" s="58"/>
      <c r="K2231" s="16"/>
      <c r="L2231" s="16"/>
      <c r="M2231" s="60"/>
    </row>
    <row r="2232" spans="1:65" s="1" customFormat="1">
      <c r="A2232" s="80"/>
      <c r="B2232" s="84"/>
      <c r="C2232" s="85"/>
      <c r="D2232" s="86"/>
      <c r="E2232" s="85"/>
      <c r="F2232" s="245">
        <v>1.25</v>
      </c>
      <c r="G2232" s="245" t="s">
        <v>33</v>
      </c>
      <c r="H2232" s="245">
        <v>2</v>
      </c>
      <c r="I2232" s="246">
        <v>5.6000000000000001E-2</v>
      </c>
      <c r="J2232" s="58"/>
      <c r="K2232" s="16"/>
      <c r="L2232" s="16"/>
      <c r="M2232" s="60"/>
    </row>
    <row r="2233" spans="1:65" s="1" customFormat="1">
      <c r="A2233" s="80"/>
      <c r="B2233" s="84"/>
      <c r="C2233" s="85"/>
      <c r="D2233" s="86"/>
      <c r="E2233" s="85"/>
      <c r="F2233" s="245">
        <v>1.55</v>
      </c>
      <c r="G2233" s="245" t="s">
        <v>33</v>
      </c>
      <c r="H2233" s="245">
        <v>31</v>
      </c>
      <c r="I2233" s="246">
        <v>1.3959999999999999</v>
      </c>
      <c r="J2233" s="58"/>
      <c r="K2233" s="16"/>
      <c r="L2233" s="16"/>
      <c r="M2233" s="60"/>
    </row>
    <row r="2234" spans="1:65" s="1" customFormat="1">
      <c r="A2234" s="80"/>
      <c r="B2234" s="84"/>
      <c r="C2234" s="85"/>
      <c r="D2234" s="86"/>
      <c r="E2234" s="85"/>
      <c r="F2234" s="245">
        <v>1.85</v>
      </c>
      <c r="G2234" s="245" t="s">
        <v>33</v>
      </c>
      <c r="H2234" s="85">
        <v>33</v>
      </c>
      <c r="I2234" s="255">
        <v>1.8720000000000001</v>
      </c>
      <c r="J2234" s="58"/>
      <c r="K2234" s="16"/>
      <c r="L2234" s="16"/>
      <c r="M2234" s="60"/>
    </row>
    <row r="2235" spans="1:65" s="1" customFormat="1">
      <c r="A2235" s="80"/>
      <c r="B2235" s="84"/>
      <c r="C2235" s="85"/>
      <c r="D2235" s="86"/>
      <c r="E2235" s="85"/>
      <c r="F2235" s="256">
        <v>2</v>
      </c>
      <c r="G2235" s="245" t="s">
        <v>33</v>
      </c>
      <c r="H2235" s="245">
        <v>1</v>
      </c>
      <c r="I2235" s="246">
        <v>9.1999999999999998E-2</v>
      </c>
      <c r="J2235" s="58"/>
      <c r="K2235" s="16"/>
      <c r="L2235" s="16"/>
      <c r="M2235" s="60"/>
    </row>
    <row r="2236" spans="1:65" s="1" customFormat="1">
      <c r="A2236" s="80"/>
      <c r="B2236" s="79"/>
      <c r="C2236" s="78"/>
      <c r="D2236" s="80"/>
      <c r="E2236" s="78"/>
      <c r="F2236" s="245">
        <v>2.15</v>
      </c>
      <c r="G2236" s="245" t="s">
        <v>33</v>
      </c>
      <c r="H2236" s="245">
        <v>6</v>
      </c>
      <c r="I2236" s="246">
        <v>0.495</v>
      </c>
      <c r="J2236" s="58"/>
      <c r="K2236" s="16"/>
      <c r="L2236" s="16"/>
      <c r="M2236" s="60"/>
    </row>
    <row r="2237" spans="1:65" s="1" customFormat="1">
      <c r="A2237" s="80"/>
      <c r="B2237" s="84"/>
      <c r="C2237" s="82"/>
      <c r="D2237" s="86"/>
      <c r="E2237" s="85"/>
      <c r="F2237" s="245">
        <v>1.25</v>
      </c>
      <c r="G2237" s="245" t="s">
        <v>34</v>
      </c>
      <c r="H2237" s="245">
        <v>2</v>
      </c>
      <c r="I2237" s="246">
        <v>0.14799999999999999</v>
      </c>
      <c r="J2237" s="58"/>
      <c r="K2237" s="16"/>
      <c r="L2237" s="16"/>
      <c r="M2237" s="60"/>
    </row>
    <row r="2238" spans="1:65" s="1" customFormat="1">
      <c r="A2238" s="80"/>
      <c r="B2238" s="84"/>
      <c r="C2238" s="82"/>
      <c r="D2238" s="86"/>
      <c r="E2238" s="85"/>
      <c r="F2238" s="245">
        <v>1.55</v>
      </c>
      <c r="G2238" s="245" t="s">
        <v>34</v>
      </c>
      <c r="H2238" s="85">
        <v>2</v>
      </c>
      <c r="I2238" s="255">
        <v>0.23699999999999999</v>
      </c>
      <c r="J2238" s="58"/>
      <c r="K2238" s="16"/>
      <c r="L2238" s="16"/>
      <c r="M2238" s="60"/>
    </row>
    <row r="2239" spans="1:65" s="1" customFormat="1">
      <c r="A2239" s="80"/>
      <c r="B2239" s="84"/>
      <c r="C2239" s="82"/>
      <c r="D2239" s="86"/>
      <c r="E2239" s="85"/>
      <c r="F2239" s="245">
        <v>1.85</v>
      </c>
      <c r="G2239" s="245" t="s">
        <v>34</v>
      </c>
      <c r="H2239" s="245">
        <v>9</v>
      </c>
      <c r="I2239" s="246">
        <v>1.0029999999999999</v>
      </c>
      <c r="J2239" s="58"/>
      <c r="K2239" s="16"/>
      <c r="L2239" s="16"/>
      <c r="M2239" s="60"/>
    </row>
    <row r="2240" spans="1:65" s="1" customFormat="1">
      <c r="A2240" s="80"/>
      <c r="B2240" s="79"/>
      <c r="C2240" s="78"/>
      <c r="D2240" s="80"/>
      <c r="E2240" s="78"/>
      <c r="F2240" s="245">
        <v>2.15</v>
      </c>
      <c r="G2240" s="245" t="s">
        <v>34</v>
      </c>
      <c r="H2240" s="245">
        <v>6</v>
      </c>
      <c r="I2240" s="246">
        <v>0.95399999999999996</v>
      </c>
      <c r="J2240" s="58"/>
      <c r="K2240" s="16"/>
      <c r="L2240" s="16"/>
      <c r="M2240" s="60"/>
    </row>
    <row r="2241" spans="1:13" s="1" customFormat="1">
      <c r="A2241" s="80"/>
      <c r="B2241" s="79"/>
      <c r="C2241" s="78"/>
      <c r="D2241" s="80"/>
      <c r="E2241" s="78"/>
      <c r="F2241" s="245">
        <v>1.25</v>
      </c>
      <c r="G2241" s="245" t="s">
        <v>35</v>
      </c>
      <c r="H2241" s="245">
        <v>2</v>
      </c>
      <c r="I2241" s="246">
        <v>0.30299999999999999</v>
      </c>
      <c r="J2241" s="58"/>
      <c r="K2241" s="16"/>
      <c r="L2241" s="16"/>
      <c r="M2241" s="60"/>
    </row>
    <row r="2242" spans="1:13" s="1" customFormat="1">
      <c r="A2242" s="80"/>
      <c r="B2242" s="79"/>
      <c r="C2242" s="78"/>
      <c r="D2242" s="80"/>
      <c r="E2242" s="78"/>
      <c r="F2242" s="245">
        <v>1.55</v>
      </c>
      <c r="G2242" s="245" t="s">
        <v>35</v>
      </c>
      <c r="H2242" s="245">
        <v>4</v>
      </c>
      <c r="I2242" s="246">
        <v>0.65300000000000002</v>
      </c>
      <c r="J2242" s="58"/>
      <c r="K2242" s="16"/>
      <c r="L2242" s="16"/>
      <c r="M2242" s="60"/>
    </row>
    <row r="2243" spans="1:13" s="1" customFormat="1">
      <c r="A2243" s="80"/>
      <c r="B2243" s="79"/>
      <c r="C2243" s="78"/>
      <c r="D2243" s="80"/>
      <c r="E2243" s="78"/>
      <c r="F2243" s="245">
        <v>2.15</v>
      </c>
      <c r="G2243" s="245" t="s">
        <v>35</v>
      </c>
      <c r="H2243" s="245">
        <v>2</v>
      </c>
      <c r="I2243" s="246">
        <v>0.45</v>
      </c>
      <c r="J2243" s="58"/>
      <c r="K2243" s="16"/>
      <c r="L2243" s="16"/>
      <c r="M2243" s="60"/>
    </row>
    <row r="2244" spans="1:13" s="1" customFormat="1">
      <c r="A2244" s="80"/>
      <c r="B2244" s="84"/>
      <c r="C2244" s="82"/>
      <c r="D2244" s="86"/>
      <c r="E2244" s="85"/>
      <c r="F2244" s="245">
        <v>1.25</v>
      </c>
      <c r="G2244" s="245" t="s">
        <v>41</v>
      </c>
      <c r="H2244" s="245">
        <v>1</v>
      </c>
      <c r="I2244" s="246">
        <v>0.187</v>
      </c>
      <c r="J2244" s="58"/>
      <c r="K2244" s="16"/>
      <c r="L2244" s="16"/>
      <c r="M2244" s="60"/>
    </row>
    <row r="2245" spans="1:13" s="1" customFormat="1">
      <c r="A2245" s="80"/>
      <c r="B2245" s="84"/>
      <c r="C2245" s="82"/>
      <c r="D2245" s="86"/>
      <c r="E2245" s="85"/>
      <c r="F2245" s="245">
        <v>1.55</v>
      </c>
      <c r="G2245" s="245" t="s">
        <v>41</v>
      </c>
      <c r="H2245" s="245">
        <v>1</v>
      </c>
      <c r="I2245" s="246">
        <v>0.26</v>
      </c>
      <c r="J2245" s="58"/>
      <c r="K2245" s="16"/>
      <c r="L2245" s="16"/>
      <c r="M2245" s="60"/>
    </row>
    <row r="2246" spans="1:13" s="1" customFormat="1">
      <c r="A2246" s="80"/>
      <c r="B2246" s="84"/>
      <c r="C2246" s="82"/>
      <c r="D2246" s="86"/>
      <c r="E2246" s="85"/>
      <c r="F2246" s="256">
        <v>1.7</v>
      </c>
      <c r="G2246" s="245" t="s">
        <v>38</v>
      </c>
      <c r="H2246" s="245">
        <v>1</v>
      </c>
      <c r="I2246" s="246">
        <v>0.41599999999999998</v>
      </c>
      <c r="J2246" s="58"/>
      <c r="K2246" s="16"/>
      <c r="L2246" s="16"/>
      <c r="M2246" s="60"/>
    </row>
    <row r="2247" spans="1:13" s="1" customFormat="1">
      <c r="A2247" s="80"/>
      <c r="B2247" s="84"/>
      <c r="C2247" s="82"/>
      <c r="D2247" s="86"/>
      <c r="E2247" s="85"/>
      <c r="F2247" s="245">
        <v>1.85</v>
      </c>
      <c r="G2247" s="245" t="s">
        <v>38</v>
      </c>
      <c r="H2247" s="245">
        <v>1</v>
      </c>
      <c r="I2247" s="246">
        <v>0.374</v>
      </c>
      <c r="J2247" s="58"/>
      <c r="K2247" s="16"/>
      <c r="L2247" s="16"/>
      <c r="M2247" s="60"/>
    </row>
    <row r="2248" spans="1:13" s="1" customFormat="1">
      <c r="A2248" s="80"/>
      <c r="B2248" s="84"/>
      <c r="C2248" s="82"/>
      <c r="D2248" s="86"/>
      <c r="E2248" s="85"/>
      <c r="F2248" s="245">
        <v>2.15</v>
      </c>
      <c r="G2248" s="245" t="s">
        <v>38</v>
      </c>
      <c r="H2248" s="245">
        <v>2</v>
      </c>
      <c r="I2248" s="246">
        <v>0.95599999999999996</v>
      </c>
      <c r="J2248" s="58"/>
      <c r="K2248" s="16"/>
      <c r="L2248" s="16"/>
      <c r="M2248" s="60"/>
    </row>
    <row r="2249" spans="1:13" s="1" customFormat="1">
      <c r="A2249" s="80"/>
      <c r="B2249" s="84"/>
      <c r="C2249" s="82"/>
      <c r="D2249" s="86"/>
      <c r="E2249" s="85"/>
      <c r="F2249" s="245">
        <v>2.4500000000000002</v>
      </c>
      <c r="G2249" s="245" t="s">
        <v>38</v>
      </c>
      <c r="H2249" s="85">
        <v>1</v>
      </c>
      <c r="I2249" s="255">
        <v>0.65</v>
      </c>
      <c r="J2249" s="58"/>
      <c r="K2249" s="16"/>
      <c r="L2249" s="16"/>
      <c r="M2249" s="60"/>
    </row>
    <row r="2250" spans="1:13" s="1" customFormat="1">
      <c r="A2250" s="80"/>
      <c r="B2250" s="84"/>
      <c r="C2250" s="82"/>
      <c r="D2250" s="86"/>
      <c r="E2250" s="85"/>
      <c r="F2250" s="245">
        <v>1.55</v>
      </c>
      <c r="G2250" s="245" t="s">
        <v>126</v>
      </c>
      <c r="H2250" s="245">
        <v>3</v>
      </c>
      <c r="I2250" s="246">
        <v>2.3279999999999998</v>
      </c>
      <c r="J2250" s="58"/>
      <c r="K2250" s="16"/>
      <c r="L2250" s="16"/>
      <c r="M2250" s="60"/>
    </row>
    <row r="2251" spans="1:13" s="1" customFormat="1">
      <c r="A2251" s="80"/>
      <c r="B2251" s="79"/>
      <c r="C2251" s="78"/>
      <c r="D2251" s="80"/>
      <c r="E2251" s="78"/>
      <c r="F2251" s="245">
        <v>1.85</v>
      </c>
      <c r="G2251" s="245" t="s">
        <v>126</v>
      </c>
      <c r="H2251" s="245">
        <v>2</v>
      </c>
      <c r="I2251" s="246">
        <v>2.6</v>
      </c>
      <c r="J2251" s="58"/>
      <c r="K2251" s="16"/>
      <c r="L2251" s="16"/>
      <c r="M2251" s="60"/>
    </row>
    <row r="2252" spans="1:13" s="1" customFormat="1">
      <c r="A2252" s="80"/>
      <c r="B2252" s="84"/>
      <c r="C2252" s="82"/>
      <c r="D2252" s="86"/>
      <c r="E2252" s="85"/>
      <c r="F2252" s="245">
        <v>2.15</v>
      </c>
      <c r="G2252" s="245" t="s">
        <v>126</v>
      </c>
      <c r="H2252" s="245">
        <v>4</v>
      </c>
      <c r="I2252" s="246">
        <v>3.7090000000000001</v>
      </c>
      <c r="J2252" s="58"/>
      <c r="K2252" s="16"/>
      <c r="L2252" s="16"/>
      <c r="M2252" s="60"/>
    </row>
    <row r="2253" spans="1:13" s="1" customFormat="1">
      <c r="A2253" s="80"/>
      <c r="B2253" s="84"/>
      <c r="C2253" s="82"/>
      <c r="D2253" s="86"/>
      <c r="E2253" s="85"/>
      <c r="F2253" s="245">
        <v>2.4500000000000002</v>
      </c>
      <c r="G2253" s="245" t="s">
        <v>126</v>
      </c>
      <c r="H2253" s="245">
        <v>1</v>
      </c>
      <c r="I2253" s="246">
        <v>0.95699999999999996</v>
      </c>
      <c r="J2253" s="58"/>
      <c r="K2253" s="16"/>
      <c r="L2253" s="16"/>
      <c r="M2253" s="60"/>
    </row>
    <row r="2254" spans="1:13" s="1" customFormat="1">
      <c r="A2254" s="80"/>
      <c r="B2254" s="84"/>
      <c r="C2254" s="82"/>
      <c r="D2254" s="86"/>
      <c r="E2254" s="85"/>
      <c r="F2254" s="245">
        <v>2.75</v>
      </c>
      <c r="G2254" s="245" t="s">
        <v>126</v>
      </c>
      <c r="H2254" s="245">
        <v>1</v>
      </c>
      <c r="I2254" s="246">
        <v>0.78</v>
      </c>
      <c r="J2254" s="58"/>
      <c r="K2254" s="16"/>
      <c r="L2254" s="16"/>
      <c r="M2254" s="60"/>
    </row>
    <row r="2255" spans="1:13" s="1" customFormat="1" ht="12.75">
      <c r="A2255" s="117">
        <v>176</v>
      </c>
      <c r="B2255" s="118" t="s">
        <v>123</v>
      </c>
      <c r="C2255" s="131" t="s">
        <v>124</v>
      </c>
      <c r="D2255" s="87" t="s">
        <v>379</v>
      </c>
      <c r="E2255" s="87" t="s">
        <v>303</v>
      </c>
      <c r="F2255" s="147"/>
      <c r="G2255" s="134" t="s">
        <v>4</v>
      </c>
      <c r="H2255" s="87">
        <v>138</v>
      </c>
      <c r="I2255" s="87">
        <v>21.282</v>
      </c>
      <c r="J2255" s="35">
        <v>7929</v>
      </c>
      <c r="K2255" s="16"/>
      <c r="L2255" s="16"/>
      <c r="M2255" s="60"/>
    </row>
    <row r="2256" spans="1:13" s="1" customFormat="1" ht="15">
      <c r="A2256" s="257"/>
      <c r="B2256" s="258"/>
      <c r="C2256" s="259"/>
      <c r="D2256" s="257"/>
      <c r="E2256" s="257"/>
      <c r="F2256" s="260"/>
      <c r="G2256" s="261"/>
      <c r="H2256" s="257"/>
      <c r="I2256" s="257"/>
      <c r="J2256" s="9"/>
      <c r="K2256" s="10"/>
      <c r="L2256" s="10"/>
      <c r="M2256" s="60"/>
    </row>
    <row r="2257" spans="1:13" s="1" customFormat="1">
      <c r="A2257" s="80"/>
      <c r="B2257" s="84"/>
      <c r="C2257" s="82"/>
      <c r="D2257" s="86"/>
      <c r="E2257" s="85"/>
      <c r="F2257" s="245"/>
      <c r="G2257" s="245"/>
      <c r="H2257" s="245"/>
      <c r="I2257" s="245"/>
      <c r="J2257" s="58"/>
      <c r="K2257" s="16"/>
      <c r="L2257" s="16"/>
      <c r="M2257" s="60"/>
    </row>
    <row r="2258" spans="1:13" s="1" customFormat="1">
      <c r="A2258" s="80"/>
      <c r="B2258" s="79"/>
      <c r="C2258" s="78"/>
      <c r="D2258" s="80"/>
      <c r="E2258" s="78"/>
      <c r="F2258" s="245">
        <v>1.25</v>
      </c>
      <c r="G2258" s="245" t="s">
        <v>39</v>
      </c>
      <c r="H2258" s="245">
        <v>2</v>
      </c>
      <c r="I2258" s="246">
        <v>4.2999999999999997E-2</v>
      </c>
      <c r="J2258" s="58"/>
      <c r="K2258" s="16"/>
      <c r="L2258" s="16"/>
      <c r="M2258" s="60"/>
    </row>
    <row r="2259" spans="1:13" s="1" customFormat="1">
      <c r="A2259" s="80"/>
      <c r="B2259" s="84"/>
      <c r="C2259" s="82"/>
      <c r="D2259" s="86"/>
      <c r="E2259" s="85"/>
      <c r="F2259" s="245">
        <v>1.85</v>
      </c>
      <c r="G2259" s="245" t="s">
        <v>39</v>
      </c>
      <c r="H2259" s="245">
        <v>1</v>
      </c>
      <c r="I2259" s="246">
        <v>3.6999999999999998E-2</v>
      </c>
      <c r="J2259" s="58"/>
      <c r="K2259" s="16"/>
      <c r="L2259" s="16"/>
      <c r="M2259" s="60"/>
    </row>
    <row r="2260" spans="1:13" s="1" customFormat="1">
      <c r="A2260" s="80"/>
      <c r="B2260" s="84"/>
      <c r="C2260" s="82"/>
      <c r="D2260" s="86"/>
      <c r="E2260" s="85"/>
      <c r="F2260" s="245">
        <v>0.95</v>
      </c>
      <c r="G2260" s="245" t="s">
        <v>40</v>
      </c>
      <c r="H2260" s="245">
        <v>1</v>
      </c>
      <c r="I2260" s="246">
        <v>2.1000000000000001E-2</v>
      </c>
      <c r="J2260" s="58"/>
      <c r="K2260" s="16"/>
      <c r="L2260" s="16"/>
      <c r="M2260" s="60"/>
    </row>
    <row r="2261" spans="1:13" s="1" customFormat="1">
      <c r="A2261" s="80"/>
      <c r="B2261" s="84"/>
      <c r="C2261" s="82"/>
      <c r="D2261" s="86"/>
      <c r="E2261" s="85"/>
      <c r="F2261" s="245">
        <v>1.55</v>
      </c>
      <c r="G2261" s="245" t="s">
        <v>40</v>
      </c>
      <c r="H2261" s="245">
        <v>4</v>
      </c>
      <c r="I2261" s="246">
        <v>0.249</v>
      </c>
      <c r="J2261" s="58"/>
      <c r="K2261" s="16"/>
      <c r="L2261" s="16"/>
      <c r="M2261" s="60"/>
    </row>
    <row r="2262" spans="1:13" s="1" customFormat="1">
      <c r="A2262" s="80"/>
      <c r="B2262" s="84"/>
      <c r="C2262" s="82"/>
      <c r="D2262" s="86"/>
      <c r="E2262" s="85"/>
      <c r="F2262" s="245">
        <v>1.85</v>
      </c>
      <c r="G2262" s="245" t="s">
        <v>40</v>
      </c>
      <c r="H2262" s="245">
        <v>1</v>
      </c>
      <c r="I2262" s="246">
        <v>7.0000000000000007E-2</v>
      </c>
      <c r="J2262" s="58"/>
      <c r="K2262" s="16"/>
      <c r="L2262" s="16"/>
      <c r="M2262" s="60"/>
    </row>
    <row r="2263" spans="1:13" s="1" customFormat="1">
      <c r="A2263" s="80"/>
      <c r="B2263" s="84"/>
      <c r="C2263" s="82"/>
      <c r="D2263" s="86"/>
      <c r="E2263" s="85"/>
      <c r="F2263" s="245">
        <v>2.15</v>
      </c>
      <c r="G2263" s="245" t="s">
        <v>40</v>
      </c>
      <c r="H2263" s="245">
        <v>1</v>
      </c>
      <c r="I2263" s="246">
        <v>9.5000000000000001E-2</v>
      </c>
      <c r="J2263" s="58"/>
      <c r="K2263" s="16"/>
      <c r="L2263" s="16"/>
      <c r="M2263" s="60"/>
    </row>
    <row r="2264" spans="1:13" s="1" customFormat="1">
      <c r="A2264" s="80"/>
      <c r="B2264" s="84"/>
      <c r="C2264" s="82"/>
      <c r="D2264" s="86"/>
      <c r="E2264" s="85"/>
      <c r="F2264" s="245">
        <v>1.55</v>
      </c>
      <c r="G2264" s="245" t="s">
        <v>30</v>
      </c>
      <c r="H2264" s="245">
        <v>4</v>
      </c>
      <c r="I2264" s="245">
        <v>0.432</v>
      </c>
      <c r="J2264" s="58"/>
      <c r="K2264" s="16"/>
      <c r="L2264" s="16"/>
      <c r="M2264" s="60"/>
    </row>
    <row r="2265" spans="1:13" s="1" customFormat="1">
      <c r="A2265" s="80"/>
      <c r="B2265" s="84"/>
      <c r="C2265" s="82"/>
      <c r="D2265" s="86"/>
      <c r="E2265" s="85"/>
      <c r="F2265" s="245">
        <v>1.85</v>
      </c>
      <c r="G2265" s="245" t="s">
        <v>30</v>
      </c>
      <c r="H2265" s="245">
        <v>1</v>
      </c>
      <c r="I2265" s="245">
        <v>0.13200000000000001</v>
      </c>
      <c r="J2265" s="58"/>
      <c r="K2265" s="16"/>
      <c r="L2265" s="16"/>
      <c r="M2265" s="60"/>
    </row>
    <row r="2266" spans="1:13" s="1" customFormat="1">
      <c r="A2266" s="80"/>
      <c r="B2266" s="132"/>
      <c r="C2266" s="82"/>
      <c r="D2266" s="86"/>
      <c r="E2266" s="85"/>
      <c r="F2266" s="245">
        <v>2.15</v>
      </c>
      <c r="G2266" s="245" t="s">
        <v>30</v>
      </c>
      <c r="H2266" s="245">
        <v>1</v>
      </c>
      <c r="I2266" s="245">
        <v>0.23200000000000001</v>
      </c>
      <c r="J2266" s="58"/>
      <c r="K2266" s="16"/>
      <c r="L2266" s="16"/>
      <c r="M2266" s="60"/>
    </row>
    <row r="2267" spans="1:13" s="1" customFormat="1">
      <c r="A2267" s="80"/>
      <c r="B2267" s="132"/>
      <c r="C2267" s="82"/>
      <c r="D2267" s="86"/>
      <c r="E2267" s="85"/>
      <c r="F2267" s="245">
        <v>2.15</v>
      </c>
      <c r="G2267" s="262" t="s">
        <v>31</v>
      </c>
      <c r="H2267" s="85">
        <v>1</v>
      </c>
      <c r="I2267" s="85">
        <v>0.39700000000000002</v>
      </c>
      <c r="J2267" s="58"/>
      <c r="K2267" s="16"/>
      <c r="L2267" s="16"/>
      <c r="M2267" s="60"/>
    </row>
    <row r="2268" spans="1:13" s="1" customFormat="1">
      <c r="A2268" s="114"/>
      <c r="B2268" s="16"/>
      <c r="C2268" s="16"/>
      <c r="D2268" s="16"/>
      <c r="E2268" s="2"/>
      <c r="F2268" s="263">
        <v>2.15</v>
      </c>
      <c r="G2268" s="263" t="s">
        <v>38</v>
      </c>
      <c r="H2268" s="80">
        <v>1</v>
      </c>
      <c r="I2268" s="113">
        <v>0.47</v>
      </c>
      <c r="J2268" s="58"/>
      <c r="K2268" s="16"/>
      <c r="L2268" s="16"/>
      <c r="M2268" s="60"/>
    </row>
    <row r="2269" spans="1:13" s="1" customFormat="1" ht="12.75">
      <c r="A2269" s="80">
        <v>177</v>
      </c>
      <c r="B2269" s="118" t="s">
        <v>123</v>
      </c>
      <c r="C2269" s="131" t="s">
        <v>124</v>
      </c>
      <c r="D2269" s="86" t="s">
        <v>380</v>
      </c>
      <c r="E2269" s="86" t="s">
        <v>3</v>
      </c>
      <c r="F2269" s="81"/>
      <c r="G2269" s="85" t="s">
        <v>4</v>
      </c>
      <c r="H2269" s="78">
        <v>18</v>
      </c>
      <c r="I2269" s="78">
        <v>2.1779999999999999</v>
      </c>
      <c r="J2269" s="35">
        <v>391</v>
      </c>
      <c r="K2269" s="16"/>
      <c r="L2269" s="16"/>
      <c r="M2269" s="60"/>
    </row>
    <row r="2270" spans="1:13" s="1" customFormat="1" ht="15">
      <c r="A2270" s="257"/>
      <c r="B2270" s="258"/>
      <c r="C2270" s="259"/>
      <c r="D2270" s="257"/>
      <c r="E2270" s="257"/>
      <c r="F2270" s="260"/>
      <c r="G2270" s="261"/>
      <c r="H2270" s="257"/>
      <c r="I2270" s="257"/>
      <c r="J2270" s="9"/>
      <c r="K2270" s="10"/>
      <c r="L2270" s="10"/>
      <c r="M2270" s="60"/>
    </row>
    <row r="2271" spans="1:13" s="1" customFormat="1">
      <c r="A2271" s="80"/>
      <c r="B2271" s="79"/>
      <c r="C2271" s="78"/>
      <c r="D2271" s="80"/>
      <c r="E2271" s="78"/>
      <c r="F2271" s="81"/>
      <c r="G2271" s="85"/>
      <c r="H2271" s="78"/>
      <c r="I2271" s="78"/>
      <c r="J2271" s="58"/>
      <c r="K2271" s="16"/>
      <c r="L2271" s="16"/>
      <c r="M2271" s="60"/>
    </row>
    <row r="2272" spans="1:13" s="1" customFormat="1">
      <c r="A2272" s="80"/>
      <c r="B2272" s="84"/>
      <c r="C2272" s="85"/>
      <c r="D2272" s="86"/>
      <c r="E2272" s="78" t="s">
        <v>136</v>
      </c>
      <c r="F2272" s="41">
        <v>0</v>
      </c>
      <c r="G2272" s="112">
        <v>0</v>
      </c>
      <c r="H2272" s="112">
        <v>0</v>
      </c>
      <c r="I2272" s="115">
        <v>8</v>
      </c>
      <c r="J2272" s="58"/>
      <c r="K2272" s="16"/>
      <c r="L2272" s="16"/>
      <c r="M2272" s="60"/>
    </row>
    <row r="2273" spans="1:23" s="1" customFormat="1">
      <c r="A2273" s="80"/>
      <c r="B2273" s="84"/>
      <c r="C2273" s="85"/>
      <c r="D2273" s="86"/>
      <c r="E2273" s="78" t="s">
        <v>22</v>
      </c>
      <c r="F2273" s="41">
        <v>0</v>
      </c>
      <c r="G2273" s="112">
        <v>0</v>
      </c>
      <c r="H2273" s="112">
        <v>0</v>
      </c>
      <c r="I2273" s="115">
        <v>1</v>
      </c>
      <c r="J2273" s="58"/>
      <c r="K2273" s="16"/>
      <c r="L2273" s="16"/>
      <c r="M2273" s="60"/>
    </row>
    <row r="2274" spans="1:23" s="1" customFormat="1" ht="12.75">
      <c r="A2274" s="80">
        <v>178</v>
      </c>
      <c r="B2274" s="118" t="s">
        <v>123</v>
      </c>
      <c r="C2274" s="131" t="s">
        <v>124</v>
      </c>
      <c r="D2274" s="86" t="s">
        <v>381</v>
      </c>
      <c r="E2274" s="86" t="s">
        <v>559</v>
      </c>
      <c r="F2274" s="112"/>
      <c r="G2274" s="86" t="s">
        <v>4</v>
      </c>
      <c r="H2274" s="80"/>
      <c r="I2274" s="113">
        <v>9</v>
      </c>
      <c r="J2274" s="35">
        <v>336</v>
      </c>
      <c r="K2274" s="264"/>
      <c r="L2274" s="264"/>
      <c r="M2274" s="60"/>
      <c r="N2274" s="265"/>
      <c r="O2274" s="265"/>
      <c r="P2274" s="265"/>
      <c r="Q2274" s="265"/>
      <c r="R2274" s="265"/>
      <c r="S2274" s="265"/>
      <c r="T2274" s="265"/>
      <c r="U2274" s="265"/>
      <c r="V2274" s="265"/>
      <c r="W2274" s="265"/>
    </row>
    <row r="2275" spans="1:23" s="1" customFormat="1" ht="15">
      <c r="A2275" s="257"/>
      <c r="B2275" s="258"/>
      <c r="C2275" s="259"/>
      <c r="D2275" s="257"/>
      <c r="E2275" s="257"/>
      <c r="F2275" s="260"/>
      <c r="G2275" s="261"/>
      <c r="H2275" s="257"/>
      <c r="I2275" s="257"/>
      <c r="J2275" s="9"/>
      <c r="K2275" s="10"/>
      <c r="L2275" s="10"/>
      <c r="M2275" s="60"/>
    </row>
    <row r="2276" spans="1:23" s="1" customFormat="1">
      <c r="A2276" s="80"/>
      <c r="B2276" s="132"/>
      <c r="C2276" s="244"/>
      <c r="D2276" s="80"/>
      <c r="E2276" s="244"/>
      <c r="F2276" s="81"/>
      <c r="G2276" s="81"/>
      <c r="H2276" s="81"/>
      <c r="I2276" s="81"/>
      <c r="J2276" s="58"/>
      <c r="K2276" s="16"/>
      <c r="L2276" s="16"/>
      <c r="M2276" s="60"/>
    </row>
    <row r="2277" spans="1:23" s="1" customFormat="1">
      <c r="A2277" s="80"/>
      <c r="B2277" s="84"/>
      <c r="C2277" s="85"/>
      <c r="D2277" s="86"/>
      <c r="E2277" s="85"/>
      <c r="F2277" s="245">
        <v>1.55</v>
      </c>
      <c r="G2277" s="245" t="s">
        <v>32</v>
      </c>
      <c r="H2277" s="245">
        <v>11</v>
      </c>
      <c r="I2277" s="246">
        <v>0.20899999999999999</v>
      </c>
      <c r="J2277" s="58"/>
      <c r="K2277" s="16"/>
      <c r="L2277" s="16"/>
      <c r="M2277" s="60"/>
    </row>
    <row r="2278" spans="1:23" s="1" customFormat="1">
      <c r="A2278" s="80"/>
      <c r="B2278" s="84"/>
      <c r="C2278" s="85"/>
      <c r="D2278" s="86"/>
      <c r="E2278" s="85"/>
      <c r="F2278" s="245">
        <v>1.85</v>
      </c>
      <c r="G2278" s="245" t="s">
        <v>32</v>
      </c>
      <c r="H2278" s="245">
        <v>4</v>
      </c>
      <c r="I2278" s="246">
        <v>0.105</v>
      </c>
      <c r="J2278" s="58"/>
      <c r="K2278" s="16"/>
      <c r="L2278" s="16"/>
      <c r="M2278" s="60"/>
    </row>
    <row r="2279" spans="1:23" s="1" customFormat="1">
      <c r="A2279" s="80"/>
      <c r="B2279" s="84"/>
      <c r="C2279" s="85"/>
      <c r="D2279" s="86"/>
      <c r="E2279" s="85"/>
      <c r="F2279" s="245">
        <v>0.95</v>
      </c>
      <c r="G2279" s="245" t="s">
        <v>33</v>
      </c>
      <c r="H2279" s="245">
        <v>1</v>
      </c>
      <c r="I2279" s="246">
        <v>2.5000000000000001E-2</v>
      </c>
      <c r="J2279" s="58"/>
      <c r="K2279" s="16"/>
      <c r="L2279" s="16"/>
      <c r="M2279" s="60"/>
    </row>
    <row r="2280" spans="1:23" s="1" customFormat="1">
      <c r="A2280" s="80"/>
      <c r="B2280" s="84"/>
      <c r="C2280" s="85"/>
      <c r="D2280" s="86"/>
      <c r="E2280" s="85"/>
      <c r="F2280" s="245">
        <v>1.25</v>
      </c>
      <c r="G2280" s="245" t="s">
        <v>33</v>
      </c>
      <c r="H2280" s="245">
        <v>3</v>
      </c>
      <c r="I2280" s="246">
        <v>0.129</v>
      </c>
      <c r="J2280" s="58"/>
      <c r="K2280" s="16"/>
      <c r="L2280" s="16"/>
      <c r="M2280" s="60"/>
    </row>
    <row r="2281" spans="1:23" s="1" customFormat="1">
      <c r="A2281" s="80"/>
      <c r="B2281" s="84"/>
      <c r="C2281" s="85"/>
      <c r="D2281" s="86"/>
      <c r="E2281" s="85"/>
      <c r="F2281" s="245">
        <v>1.55</v>
      </c>
      <c r="G2281" s="245" t="s">
        <v>33</v>
      </c>
      <c r="H2281" s="245">
        <v>12</v>
      </c>
      <c r="I2281" s="246">
        <v>0.53100000000000003</v>
      </c>
      <c r="J2281" s="58"/>
      <c r="K2281" s="16"/>
      <c r="L2281" s="16"/>
      <c r="M2281" s="60"/>
    </row>
    <row r="2282" spans="1:23" s="1" customFormat="1">
      <c r="A2282" s="80"/>
      <c r="B2282" s="84"/>
      <c r="C2282" s="85"/>
      <c r="D2282" s="86"/>
      <c r="E2282" s="85"/>
      <c r="F2282" s="245">
        <v>1.85</v>
      </c>
      <c r="G2282" s="245" t="s">
        <v>33</v>
      </c>
      <c r="H2282" s="245">
        <v>21</v>
      </c>
      <c r="I2282" s="246">
        <v>1.2689999999999999</v>
      </c>
      <c r="J2282" s="58"/>
      <c r="K2282" s="16"/>
      <c r="L2282" s="16"/>
      <c r="M2282" s="60"/>
    </row>
    <row r="2283" spans="1:23" s="1" customFormat="1">
      <c r="A2283" s="80"/>
      <c r="B2283" s="84"/>
      <c r="C2283" s="85"/>
      <c r="D2283" s="86"/>
      <c r="E2283" s="85"/>
      <c r="F2283" s="256">
        <v>2</v>
      </c>
      <c r="G2283" s="245" t="s">
        <v>33</v>
      </c>
      <c r="H2283" s="245">
        <v>1</v>
      </c>
      <c r="I2283" s="246">
        <v>5.0999999999999997E-2</v>
      </c>
      <c r="J2283" s="58"/>
      <c r="K2283" s="16"/>
      <c r="L2283" s="16"/>
      <c r="M2283" s="60"/>
    </row>
    <row r="2284" spans="1:23" s="1" customFormat="1">
      <c r="A2284" s="80"/>
      <c r="B2284" s="79"/>
      <c r="C2284" s="78"/>
      <c r="D2284" s="80"/>
      <c r="E2284" s="78"/>
      <c r="F2284" s="245">
        <v>2.15</v>
      </c>
      <c r="G2284" s="245" t="s">
        <v>33</v>
      </c>
      <c r="H2284" s="245">
        <v>7</v>
      </c>
      <c r="I2284" s="246">
        <v>0.58499999999999996</v>
      </c>
      <c r="J2284" s="58"/>
      <c r="K2284" s="16"/>
      <c r="L2284" s="16"/>
      <c r="M2284" s="60"/>
    </row>
    <row r="2285" spans="1:23" s="1" customFormat="1">
      <c r="A2285" s="80"/>
      <c r="B2285" s="84"/>
      <c r="C2285" s="82"/>
      <c r="D2285" s="86"/>
      <c r="E2285" s="85"/>
      <c r="F2285" s="256">
        <v>1.4</v>
      </c>
      <c r="G2285" s="245" t="s">
        <v>34</v>
      </c>
      <c r="H2285" s="245">
        <v>1</v>
      </c>
      <c r="I2285" s="246">
        <v>0.11600000000000001</v>
      </c>
      <c r="J2285" s="58"/>
      <c r="K2285" s="16"/>
      <c r="L2285" s="16"/>
      <c r="M2285" s="60"/>
    </row>
    <row r="2286" spans="1:23" s="1" customFormat="1">
      <c r="A2286" s="80"/>
      <c r="B2286" s="84"/>
      <c r="C2286" s="82"/>
      <c r="D2286" s="86"/>
      <c r="E2286" s="85"/>
      <c r="F2286" s="245">
        <v>1.55</v>
      </c>
      <c r="G2286" s="245" t="s">
        <v>34</v>
      </c>
      <c r="H2286" s="245">
        <v>3</v>
      </c>
      <c r="I2286" s="246">
        <v>0.24399999999999999</v>
      </c>
      <c r="J2286" s="58"/>
      <c r="K2286" s="16"/>
      <c r="L2286" s="16"/>
      <c r="M2286" s="60"/>
    </row>
    <row r="2287" spans="1:23" s="1" customFormat="1">
      <c r="A2287" s="80"/>
      <c r="B2287" s="84"/>
      <c r="C2287" s="82"/>
      <c r="D2287" s="86"/>
      <c r="E2287" s="85"/>
      <c r="F2287" s="256">
        <v>1.7</v>
      </c>
      <c r="G2287" s="245" t="s">
        <v>34</v>
      </c>
      <c r="H2287" s="245">
        <v>1</v>
      </c>
      <c r="I2287" s="246">
        <v>0.14799999999999999</v>
      </c>
      <c r="J2287" s="58"/>
      <c r="K2287" s="16"/>
      <c r="L2287" s="16"/>
      <c r="M2287" s="60"/>
    </row>
    <row r="2288" spans="1:23" s="1" customFormat="1">
      <c r="A2288" s="80"/>
      <c r="B2288" s="79"/>
      <c r="C2288" s="78"/>
      <c r="D2288" s="80"/>
      <c r="E2288" s="78"/>
      <c r="F2288" s="245">
        <v>1.85</v>
      </c>
      <c r="G2288" s="245" t="s">
        <v>34</v>
      </c>
      <c r="H2288" s="245">
        <v>4</v>
      </c>
      <c r="I2288" s="246">
        <v>0.48299999999999998</v>
      </c>
      <c r="J2288" s="58"/>
      <c r="K2288" s="16"/>
      <c r="L2288" s="16"/>
      <c r="M2288" s="60"/>
    </row>
    <row r="2289" spans="1:13" s="1" customFormat="1">
      <c r="A2289" s="80"/>
      <c r="B2289" s="79"/>
      <c r="C2289" s="78"/>
      <c r="D2289" s="80"/>
      <c r="E2289" s="78"/>
      <c r="F2289" s="256">
        <v>2</v>
      </c>
      <c r="G2289" s="245" t="s">
        <v>34</v>
      </c>
      <c r="H2289" s="245">
        <v>1</v>
      </c>
      <c r="I2289" s="246">
        <v>9.8000000000000004E-2</v>
      </c>
      <c r="J2289" s="58"/>
      <c r="K2289" s="16"/>
      <c r="L2289" s="16"/>
      <c r="M2289" s="60"/>
    </row>
    <row r="2290" spans="1:13" s="1" customFormat="1">
      <c r="A2290" s="80"/>
      <c r="B2290" s="79"/>
      <c r="C2290" s="78"/>
      <c r="D2290" s="80"/>
      <c r="E2290" s="78"/>
      <c r="F2290" s="245">
        <v>2.15</v>
      </c>
      <c r="G2290" s="245" t="s">
        <v>34</v>
      </c>
      <c r="H2290" s="245">
        <v>4</v>
      </c>
      <c r="I2290" s="246">
        <v>0.56200000000000006</v>
      </c>
      <c r="J2290" s="58"/>
      <c r="K2290" s="16"/>
      <c r="L2290" s="16"/>
      <c r="M2290" s="60"/>
    </row>
    <row r="2291" spans="1:13" s="1" customFormat="1">
      <c r="A2291" s="80"/>
      <c r="B2291" s="79"/>
      <c r="C2291" s="78"/>
      <c r="D2291" s="80"/>
      <c r="E2291" s="78"/>
      <c r="F2291" s="245">
        <v>1.55</v>
      </c>
      <c r="G2291" s="245" t="s">
        <v>35</v>
      </c>
      <c r="H2291" s="245">
        <v>2</v>
      </c>
      <c r="I2291" s="246">
        <v>0.33400000000000002</v>
      </c>
      <c r="J2291" s="58"/>
      <c r="K2291" s="16"/>
      <c r="L2291" s="16"/>
      <c r="M2291" s="60"/>
    </row>
    <row r="2292" spans="1:13" s="1" customFormat="1">
      <c r="A2292" s="80"/>
      <c r="B2292" s="84"/>
      <c r="C2292" s="82"/>
      <c r="D2292" s="86"/>
      <c r="E2292" s="85"/>
      <c r="F2292" s="245">
        <v>1.85</v>
      </c>
      <c r="G2292" s="245" t="s">
        <v>35</v>
      </c>
      <c r="H2292" s="245">
        <v>4</v>
      </c>
      <c r="I2292" s="246">
        <v>0.81499999999999995</v>
      </c>
      <c r="J2292" s="58"/>
      <c r="K2292" s="16"/>
      <c r="L2292" s="16"/>
      <c r="M2292" s="60"/>
    </row>
    <row r="2293" spans="1:13" s="1" customFormat="1">
      <c r="A2293" s="80"/>
      <c r="B2293" s="84"/>
      <c r="C2293" s="82"/>
      <c r="D2293" s="86"/>
      <c r="E2293" s="85"/>
      <c r="F2293" s="245">
        <v>2.15</v>
      </c>
      <c r="G2293" s="245" t="s">
        <v>35</v>
      </c>
      <c r="H2293" s="245">
        <v>3</v>
      </c>
      <c r="I2293" s="246">
        <v>0.80100000000000005</v>
      </c>
      <c r="J2293" s="58"/>
      <c r="K2293" s="16"/>
      <c r="L2293" s="16"/>
      <c r="M2293" s="60"/>
    </row>
    <row r="2294" spans="1:13" s="1" customFormat="1">
      <c r="A2294" s="80"/>
      <c r="B2294" s="84"/>
      <c r="C2294" s="82"/>
      <c r="D2294" s="86"/>
      <c r="E2294" s="85"/>
      <c r="F2294" s="256">
        <v>1.85</v>
      </c>
      <c r="G2294" s="245" t="s">
        <v>41</v>
      </c>
      <c r="H2294" s="245">
        <v>1</v>
      </c>
      <c r="I2294" s="246">
        <v>0.307</v>
      </c>
      <c r="J2294" s="58"/>
      <c r="K2294" s="16"/>
      <c r="L2294" s="16"/>
      <c r="M2294" s="60"/>
    </row>
    <row r="2295" spans="1:13" s="1" customFormat="1">
      <c r="A2295" s="80"/>
      <c r="B2295" s="84"/>
      <c r="C2295" s="82"/>
      <c r="D2295" s="86"/>
      <c r="E2295" s="85"/>
      <c r="F2295" s="256">
        <v>2</v>
      </c>
      <c r="G2295" s="245" t="s">
        <v>38</v>
      </c>
      <c r="H2295" s="245">
        <v>3</v>
      </c>
      <c r="I2295" s="246">
        <v>1.39</v>
      </c>
      <c r="J2295" s="58"/>
      <c r="K2295" s="16"/>
      <c r="L2295" s="16"/>
      <c r="M2295" s="60"/>
    </row>
    <row r="2296" spans="1:13" s="1" customFormat="1">
      <c r="A2296" s="80"/>
      <c r="B2296" s="84"/>
      <c r="C2296" s="82"/>
      <c r="D2296" s="86"/>
      <c r="E2296" s="85"/>
      <c r="F2296" s="245">
        <v>1.85</v>
      </c>
      <c r="G2296" s="245" t="s">
        <v>37</v>
      </c>
      <c r="H2296" s="245">
        <v>1</v>
      </c>
      <c r="I2296" s="246">
        <v>0.63300000000000001</v>
      </c>
      <c r="J2296" s="58"/>
      <c r="K2296" s="16"/>
      <c r="L2296" s="16"/>
      <c r="M2296" s="60"/>
    </row>
    <row r="2297" spans="1:13" s="1" customFormat="1">
      <c r="A2297" s="80"/>
      <c r="B2297" s="84"/>
      <c r="C2297" s="82"/>
      <c r="D2297" s="86"/>
      <c r="E2297" s="85"/>
      <c r="F2297" s="245">
        <v>2.15</v>
      </c>
      <c r="G2297" s="245" t="s">
        <v>37</v>
      </c>
      <c r="H2297" s="245">
        <v>2</v>
      </c>
      <c r="I2297" s="246">
        <v>1.746</v>
      </c>
      <c r="J2297" s="58"/>
      <c r="K2297" s="16"/>
      <c r="L2297" s="16"/>
      <c r="M2297" s="60"/>
    </row>
    <row r="2298" spans="1:13" s="1" customFormat="1">
      <c r="A2298" s="80"/>
      <c r="B2298" s="84"/>
      <c r="C2298" s="82"/>
      <c r="D2298" s="86"/>
      <c r="E2298" s="85"/>
      <c r="F2298" s="245">
        <v>2.4500000000000002</v>
      </c>
      <c r="G2298" s="245" t="s">
        <v>126</v>
      </c>
      <c r="H2298" s="245">
        <v>1</v>
      </c>
      <c r="I2298" s="246">
        <v>0.69499999999999995</v>
      </c>
      <c r="J2298" s="58"/>
      <c r="K2298" s="16"/>
      <c r="L2298" s="16"/>
      <c r="M2298" s="60"/>
    </row>
    <row r="2299" spans="1:13" s="1" customFormat="1" ht="12.75">
      <c r="A2299" s="117">
        <v>179</v>
      </c>
      <c r="B2299" s="118" t="s">
        <v>123</v>
      </c>
      <c r="C2299" s="131" t="s">
        <v>124</v>
      </c>
      <c r="D2299" s="87" t="s">
        <v>382</v>
      </c>
      <c r="E2299" s="87" t="s">
        <v>303</v>
      </c>
      <c r="F2299" s="147"/>
      <c r="G2299" s="134" t="s">
        <v>4</v>
      </c>
      <c r="H2299" s="87">
        <v>91</v>
      </c>
      <c r="I2299" s="87">
        <v>11.276000000000002</v>
      </c>
      <c r="J2299" s="35">
        <v>3835</v>
      </c>
      <c r="K2299" s="16"/>
      <c r="L2299" s="16"/>
      <c r="M2299" s="60"/>
    </row>
    <row r="2300" spans="1:13" s="1" customFormat="1" ht="15">
      <c r="A2300" s="257"/>
      <c r="B2300" s="258"/>
      <c r="C2300" s="259"/>
      <c r="D2300" s="257"/>
      <c r="E2300" s="257"/>
      <c r="F2300" s="260"/>
      <c r="G2300" s="261"/>
      <c r="H2300" s="257"/>
      <c r="I2300" s="257"/>
      <c r="J2300" s="9"/>
      <c r="K2300" s="10"/>
      <c r="L2300" s="10"/>
      <c r="M2300" s="60"/>
    </row>
    <row r="2301" spans="1:13" s="1" customFormat="1">
      <c r="A2301" s="80"/>
      <c r="B2301" s="132"/>
      <c r="C2301" s="244"/>
      <c r="D2301" s="80"/>
      <c r="E2301" s="244"/>
      <c r="F2301" s="81"/>
      <c r="G2301" s="81"/>
      <c r="H2301" s="81"/>
      <c r="I2301" s="81"/>
      <c r="J2301" s="58"/>
      <c r="K2301" s="16"/>
      <c r="L2301" s="16"/>
      <c r="M2301" s="60"/>
    </row>
    <row r="2302" spans="1:13" s="1" customFormat="1">
      <c r="A2302" s="80"/>
      <c r="B2302" s="84"/>
      <c r="C2302" s="85"/>
      <c r="D2302" s="86"/>
      <c r="E2302" s="85"/>
      <c r="F2302" s="245">
        <v>1.55</v>
      </c>
      <c r="G2302" s="245" t="s">
        <v>32</v>
      </c>
      <c r="H2302" s="245">
        <v>17</v>
      </c>
      <c r="I2302" s="246">
        <v>0.30299999999999999</v>
      </c>
      <c r="J2302" s="58"/>
      <c r="K2302" s="16"/>
      <c r="L2302" s="16"/>
      <c r="M2302" s="60"/>
    </row>
    <row r="2303" spans="1:13" s="1" customFormat="1">
      <c r="A2303" s="80"/>
      <c r="B2303" s="84"/>
      <c r="C2303" s="85"/>
      <c r="D2303" s="86"/>
      <c r="E2303" s="85"/>
      <c r="F2303" s="245">
        <v>1.85</v>
      </c>
      <c r="G2303" s="245" t="s">
        <v>32</v>
      </c>
      <c r="H2303" s="245">
        <v>4</v>
      </c>
      <c r="I2303" s="246">
        <v>0.1</v>
      </c>
      <c r="J2303" s="58"/>
      <c r="K2303" s="16"/>
      <c r="L2303" s="16"/>
      <c r="M2303" s="60"/>
    </row>
    <row r="2304" spans="1:13" s="1" customFormat="1">
      <c r="A2304" s="80"/>
      <c r="B2304" s="84"/>
      <c r="C2304" s="85"/>
      <c r="D2304" s="86"/>
      <c r="E2304" s="85"/>
      <c r="F2304" s="245">
        <v>0.95</v>
      </c>
      <c r="G2304" s="245" t="s">
        <v>33</v>
      </c>
      <c r="H2304" s="245">
        <v>2</v>
      </c>
      <c r="I2304" s="246">
        <v>4.3999999999999997E-2</v>
      </c>
      <c r="J2304" s="58"/>
      <c r="K2304" s="16"/>
      <c r="L2304" s="16"/>
      <c r="M2304" s="60"/>
    </row>
    <row r="2305" spans="1:13" s="1" customFormat="1">
      <c r="A2305" s="80"/>
      <c r="B2305" s="84"/>
      <c r="C2305" s="85"/>
      <c r="D2305" s="86"/>
      <c r="E2305" s="85"/>
      <c r="F2305" s="245">
        <v>1.25</v>
      </c>
      <c r="G2305" s="245" t="s">
        <v>33</v>
      </c>
      <c r="H2305" s="245">
        <v>4</v>
      </c>
      <c r="I2305" s="246">
        <v>0.151</v>
      </c>
      <c r="J2305" s="58"/>
      <c r="K2305" s="16"/>
      <c r="L2305" s="16"/>
      <c r="M2305" s="60"/>
    </row>
    <row r="2306" spans="1:13" s="1" customFormat="1">
      <c r="A2306" s="80"/>
      <c r="B2306" s="84"/>
      <c r="C2306" s="85"/>
      <c r="D2306" s="86"/>
      <c r="E2306" s="85"/>
      <c r="F2306" s="245">
        <v>1.55</v>
      </c>
      <c r="G2306" s="245" t="s">
        <v>33</v>
      </c>
      <c r="H2306" s="245">
        <v>44</v>
      </c>
      <c r="I2306" s="246">
        <v>1.718</v>
      </c>
      <c r="J2306" s="58"/>
      <c r="K2306" s="16"/>
      <c r="L2306" s="16"/>
      <c r="M2306" s="60"/>
    </row>
    <row r="2307" spans="1:13" s="1" customFormat="1">
      <c r="A2307" s="80"/>
      <c r="B2307" s="84"/>
      <c r="C2307" s="85"/>
      <c r="D2307" s="86"/>
      <c r="E2307" s="85"/>
      <c r="F2307" s="245">
        <v>1.85</v>
      </c>
      <c r="G2307" s="245" t="s">
        <v>33</v>
      </c>
      <c r="H2307" s="245">
        <v>23</v>
      </c>
      <c r="I2307" s="246">
        <v>1.4970000000000001</v>
      </c>
      <c r="J2307" s="58"/>
      <c r="K2307" s="16"/>
      <c r="L2307" s="16"/>
      <c r="M2307" s="60"/>
    </row>
    <row r="2308" spans="1:13" s="1" customFormat="1">
      <c r="A2308" s="80"/>
      <c r="B2308" s="84"/>
      <c r="C2308" s="85"/>
      <c r="D2308" s="86"/>
      <c r="E2308" s="85"/>
      <c r="F2308" s="256">
        <v>2</v>
      </c>
      <c r="G2308" s="245" t="s">
        <v>33</v>
      </c>
      <c r="H2308" s="245">
        <v>2</v>
      </c>
      <c r="I2308" s="246">
        <v>0.16800000000000001</v>
      </c>
      <c r="J2308" s="58"/>
      <c r="K2308" s="16"/>
      <c r="L2308" s="16"/>
      <c r="M2308" s="60"/>
    </row>
    <row r="2309" spans="1:13" s="1" customFormat="1">
      <c r="A2309" s="80"/>
      <c r="B2309" s="79"/>
      <c r="C2309" s="78"/>
      <c r="D2309" s="80"/>
      <c r="E2309" s="78"/>
      <c r="F2309" s="245">
        <v>1.25</v>
      </c>
      <c r="G2309" s="245" t="s">
        <v>34</v>
      </c>
      <c r="H2309" s="245">
        <v>2</v>
      </c>
      <c r="I2309" s="246">
        <v>0.16400000000000001</v>
      </c>
      <c r="J2309" s="58"/>
      <c r="K2309" s="16"/>
      <c r="L2309" s="16"/>
      <c r="M2309" s="60"/>
    </row>
    <row r="2310" spans="1:13" s="1" customFormat="1">
      <c r="A2310" s="80"/>
      <c r="B2310" s="84"/>
      <c r="C2310" s="82"/>
      <c r="D2310" s="86"/>
      <c r="E2310" s="85"/>
      <c r="F2310" s="256">
        <v>1.55</v>
      </c>
      <c r="G2310" s="245" t="s">
        <v>34</v>
      </c>
      <c r="H2310" s="245">
        <v>6</v>
      </c>
      <c r="I2310" s="246">
        <v>0.69</v>
      </c>
      <c r="J2310" s="58"/>
      <c r="K2310" s="16"/>
      <c r="L2310" s="16"/>
      <c r="M2310" s="60"/>
    </row>
    <row r="2311" spans="1:13" s="1" customFormat="1">
      <c r="A2311" s="80"/>
      <c r="B2311" s="84"/>
      <c r="C2311" s="82"/>
      <c r="D2311" s="86"/>
      <c r="E2311" s="85"/>
      <c r="F2311" s="245">
        <v>1.85</v>
      </c>
      <c r="G2311" s="245" t="s">
        <v>34</v>
      </c>
      <c r="H2311" s="245">
        <v>3</v>
      </c>
      <c r="I2311" s="246">
        <v>0.36</v>
      </c>
      <c r="J2311" s="58"/>
      <c r="K2311" s="16"/>
      <c r="L2311" s="16"/>
      <c r="M2311" s="60"/>
    </row>
    <row r="2312" spans="1:13" s="1" customFormat="1">
      <c r="A2312" s="80"/>
      <c r="B2312" s="84"/>
      <c r="C2312" s="82"/>
      <c r="D2312" s="86"/>
      <c r="E2312" s="85"/>
      <c r="F2312" s="256">
        <v>2</v>
      </c>
      <c r="G2312" s="245" t="s">
        <v>34</v>
      </c>
      <c r="H2312" s="245">
        <v>2</v>
      </c>
      <c r="I2312" s="246">
        <v>0.309</v>
      </c>
      <c r="J2312" s="58"/>
      <c r="K2312" s="16"/>
      <c r="L2312" s="16"/>
      <c r="M2312" s="60"/>
    </row>
    <row r="2313" spans="1:13" s="1" customFormat="1">
      <c r="A2313" s="80"/>
      <c r="B2313" s="79"/>
      <c r="C2313" s="78"/>
      <c r="D2313" s="80"/>
      <c r="E2313" s="78"/>
      <c r="F2313" s="245">
        <v>2.15</v>
      </c>
      <c r="G2313" s="245" t="s">
        <v>34</v>
      </c>
      <c r="H2313" s="245">
        <v>1</v>
      </c>
      <c r="I2313" s="246">
        <v>0.14000000000000001</v>
      </c>
      <c r="J2313" s="58"/>
      <c r="K2313" s="16"/>
      <c r="L2313" s="16"/>
      <c r="M2313" s="60"/>
    </row>
    <row r="2314" spans="1:13" s="1" customFormat="1">
      <c r="A2314" s="80"/>
      <c r="B2314" s="79"/>
      <c r="C2314" s="78"/>
      <c r="D2314" s="80"/>
      <c r="E2314" s="78"/>
      <c r="F2314" s="256">
        <v>1.25</v>
      </c>
      <c r="G2314" s="245" t="s">
        <v>35</v>
      </c>
      <c r="H2314" s="245">
        <v>1</v>
      </c>
      <c r="I2314" s="246">
        <v>0.112</v>
      </c>
      <c r="J2314" s="58"/>
      <c r="K2314" s="16"/>
      <c r="L2314" s="16"/>
      <c r="M2314" s="60"/>
    </row>
    <row r="2315" spans="1:13" s="1" customFormat="1">
      <c r="A2315" s="80"/>
      <c r="B2315" s="79"/>
      <c r="C2315" s="78"/>
      <c r="D2315" s="80"/>
      <c r="E2315" s="78"/>
      <c r="F2315" s="245">
        <v>1.55</v>
      </c>
      <c r="G2315" s="245" t="s">
        <v>35</v>
      </c>
      <c r="H2315" s="245">
        <v>4</v>
      </c>
      <c r="I2315" s="246">
        <v>0.64300000000000002</v>
      </c>
      <c r="J2315" s="58"/>
      <c r="K2315" s="16"/>
      <c r="L2315" s="16"/>
      <c r="M2315" s="60"/>
    </row>
    <row r="2316" spans="1:13" s="1" customFormat="1">
      <c r="A2316" s="80"/>
      <c r="B2316" s="79"/>
      <c r="C2316" s="78"/>
      <c r="D2316" s="80"/>
      <c r="E2316" s="78"/>
      <c r="F2316" s="245">
        <v>1.85</v>
      </c>
      <c r="G2316" s="245" t="s">
        <v>35</v>
      </c>
      <c r="H2316" s="245">
        <v>4</v>
      </c>
      <c r="I2316" s="246">
        <v>0.80300000000000005</v>
      </c>
      <c r="J2316" s="58"/>
      <c r="K2316" s="16"/>
      <c r="L2316" s="16"/>
      <c r="M2316" s="60"/>
    </row>
    <row r="2317" spans="1:13" s="1" customFormat="1">
      <c r="A2317" s="80"/>
      <c r="B2317" s="84"/>
      <c r="C2317" s="82"/>
      <c r="D2317" s="86"/>
      <c r="E2317" s="85"/>
      <c r="F2317" s="245">
        <v>2.15</v>
      </c>
      <c r="G2317" s="245" t="s">
        <v>35</v>
      </c>
      <c r="H2317" s="245">
        <v>3</v>
      </c>
      <c r="I2317" s="246">
        <v>0.76700000000000002</v>
      </c>
      <c r="J2317" s="58"/>
      <c r="K2317" s="16"/>
      <c r="L2317" s="16"/>
      <c r="M2317" s="60"/>
    </row>
    <row r="2318" spans="1:13" s="1" customFormat="1">
      <c r="A2318" s="80"/>
      <c r="B2318" s="84"/>
      <c r="C2318" s="82"/>
      <c r="D2318" s="86"/>
      <c r="E2318" s="85"/>
      <c r="F2318" s="256">
        <v>2.2999999999999998</v>
      </c>
      <c r="G2318" s="245" t="s">
        <v>35</v>
      </c>
      <c r="H2318" s="245">
        <v>1</v>
      </c>
      <c r="I2318" s="246">
        <v>0.23899999999999999</v>
      </c>
      <c r="J2318" s="58"/>
      <c r="K2318" s="16"/>
      <c r="L2318" s="16"/>
      <c r="M2318" s="60"/>
    </row>
    <row r="2319" spans="1:13" s="1" customFormat="1">
      <c r="A2319" s="80"/>
      <c r="B2319" s="84"/>
      <c r="C2319" s="82"/>
      <c r="D2319" s="86"/>
      <c r="E2319" s="85"/>
      <c r="F2319" s="256">
        <v>1.85</v>
      </c>
      <c r="G2319" s="245" t="s">
        <v>41</v>
      </c>
      <c r="H2319" s="245">
        <v>1</v>
      </c>
      <c r="I2319" s="246">
        <v>0.315</v>
      </c>
      <c r="J2319" s="58"/>
      <c r="K2319" s="16"/>
      <c r="L2319" s="16"/>
      <c r="M2319" s="60"/>
    </row>
    <row r="2320" spans="1:13" s="1" customFormat="1">
      <c r="A2320" s="80"/>
      <c r="B2320" s="84"/>
      <c r="C2320" s="82"/>
      <c r="D2320" s="86"/>
      <c r="E2320" s="85"/>
      <c r="F2320" s="256">
        <v>2.15</v>
      </c>
      <c r="G2320" s="245" t="s">
        <v>41</v>
      </c>
      <c r="H2320" s="245">
        <v>1</v>
      </c>
      <c r="I2320" s="246">
        <v>0.32300000000000001</v>
      </c>
      <c r="J2320" s="58"/>
      <c r="K2320" s="16"/>
      <c r="L2320" s="16"/>
      <c r="M2320" s="60"/>
    </row>
    <row r="2321" spans="1:13" s="1" customFormat="1">
      <c r="A2321" s="80"/>
      <c r="B2321" s="84"/>
      <c r="C2321" s="82"/>
      <c r="D2321" s="86"/>
      <c r="E2321" s="85"/>
      <c r="F2321" s="245">
        <v>2.15</v>
      </c>
      <c r="G2321" s="245" t="s">
        <v>38</v>
      </c>
      <c r="H2321" s="245">
        <v>3</v>
      </c>
      <c r="I2321" s="246">
        <v>1.466</v>
      </c>
      <c r="J2321" s="58"/>
      <c r="K2321" s="16"/>
      <c r="L2321" s="16"/>
      <c r="M2321" s="60"/>
    </row>
    <row r="2322" spans="1:13" s="1" customFormat="1">
      <c r="A2322" s="80"/>
      <c r="B2322" s="84"/>
      <c r="C2322" s="82"/>
      <c r="D2322" s="86"/>
      <c r="E2322" s="85"/>
      <c r="F2322" s="245">
        <v>1.55</v>
      </c>
      <c r="G2322" s="245" t="s">
        <v>37</v>
      </c>
      <c r="H2322" s="245">
        <v>1</v>
      </c>
      <c r="I2322" s="246">
        <v>0.53500000000000003</v>
      </c>
      <c r="J2322" s="58"/>
      <c r="K2322" s="16"/>
      <c r="L2322" s="16"/>
      <c r="M2322" s="60"/>
    </row>
    <row r="2323" spans="1:13" s="1" customFormat="1">
      <c r="A2323" s="80"/>
      <c r="B2323" s="84"/>
      <c r="C2323" s="82"/>
      <c r="D2323" s="86"/>
      <c r="E2323" s="85"/>
      <c r="F2323" s="245">
        <v>1.85</v>
      </c>
      <c r="G2323" s="245" t="s">
        <v>37</v>
      </c>
      <c r="H2323" s="245">
        <v>2</v>
      </c>
      <c r="I2323" s="246">
        <v>1.26</v>
      </c>
      <c r="J2323" s="58"/>
      <c r="K2323" s="16"/>
      <c r="L2323" s="16"/>
      <c r="M2323" s="60"/>
    </row>
    <row r="2324" spans="1:13" s="1" customFormat="1">
      <c r="A2324" s="80"/>
      <c r="B2324" s="84"/>
      <c r="C2324" s="82"/>
      <c r="D2324" s="86"/>
      <c r="E2324" s="85"/>
      <c r="F2324" s="245">
        <v>2.15</v>
      </c>
      <c r="G2324" s="245" t="s">
        <v>37</v>
      </c>
      <c r="H2324" s="245">
        <v>6</v>
      </c>
      <c r="I2324" s="246">
        <v>6.0579999999999998</v>
      </c>
      <c r="J2324" s="58"/>
      <c r="K2324" s="16"/>
      <c r="L2324" s="16"/>
      <c r="M2324" s="60"/>
    </row>
    <row r="2325" spans="1:13" s="1" customFormat="1">
      <c r="A2325" s="80"/>
      <c r="B2325" s="84"/>
      <c r="C2325" s="82"/>
      <c r="D2325" s="86"/>
      <c r="E2325" s="85"/>
      <c r="F2325" s="256">
        <v>2.2999999999999998</v>
      </c>
      <c r="G2325" s="245" t="s">
        <v>126</v>
      </c>
      <c r="H2325" s="245">
        <v>1</v>
      </c>
      <c r="I2325" s="246">
        <v>1.294</v>
      </c>
      <c r="J2325" s="58"/>
      <c r="K2325" s="16"/>
      <c r="L2325" s="16"/>
      <c r="M2325" s="60"/>
    </row>
    <row r="2326" spans="1:13" s="1" customFormat="1" ht="12.75">
      <c r="A2326" s="117">
        <v>180</v>
      </c>
      <c r="B2326" s="118" t="s">
        <v>123</v>
      </c>
      <c r="C2326" s="131" t="s">
        <v>124</v>
      </c>
      <c r="D2326" s="87" t="s">
        <v>383</v>
      </c>
      <c r="E2326" s="87" t="s">
        <v>303</v>
      </c>
      <c r="F2326" s="147"/>
      <c r="G2326" s="134" t="s">
        <v>4</v>
      </c>
      <c r="H2326" s="87">
        <v>138</v>
      </c>
      <c r="I2326" s="87">
        <v>19.459</v>
      </c>
      <c r="J2326" s="35">
        <v>7175</v>
      </c>
      <c r="K2326" s="16"/>
      <c r="L2326" s="16"/>
      <c r="M2326" s="60"/>
    </row>
    <row r="2327" spans="1:13" s="1" customFormat="1">
      <c r="A2327" s="266"/>
      <c r="B2327" s="267"/>
      <c r="C2327" s="268"/>
      <c r="D2327" s="266"/>
      <c r="E2327" s="268"/>
      <c r="F2327" s="269"/>
      <c r="G2327" s="269"/>
      <c r="H2327" s="269"/>
      <c r="I2327" s="269"/>
      <c r="J2327" s="9"/>
      <c r="K2327" s="10"/>
      <c r="L2327" s="10"/>
      <c r="M2327" s="60"/>
    </row>
    <row r="2328" spans="1:13" s="1" customFormat="1">
      <c r="A2328" s="80"/>
      <c r="B2328" s="84"/>
      <c r="C2328" s="85"/>
      <c r="D2328" s="86"/>
      <c r="E2328" s="85"/>
      <c r="F2328" s="245">
        <v>1.55</v>
      </c>
      <c r="G2328" s="245" t="s">
        <v>39</v>
      </c>
      <c r="H2328" s="245">
        <v>1</v>
      </c>
      <c r="I2328" s="246">
        <v>2.9000000000000001E-2</v>
      </c>
      <c r="J2328" s="58"/>
      <c r="K2328" s="16"/>
      <c r="L2328" s="16"/>
      <c r="M2328" s="60"/>
    </row>
    <row r="2329" spans="1:13" s="1" customFormat="1">
      <c r="A2329" s="80"/>
      <c r="B2329" s="84"/>
      <c r="C2329" s="85"/>
      <c r="D2329" s="86"/>
      <c r="E2329" s="85"/>
      <c r="F2329" s="245">
        <v>1.25</v>
      </c>
      <c r="G2329" s="245" t="s">
        <v>40</v>
      </c>
      <c r="H2329" s="245">
        <v>2</v>
      </c>
      <c r="I2329" s="246">
        <v>9.4E-2</v>
      </c>
      <c r="J2329" s="58"/>
      <c r="K2329" s="16"/>
      <c r="L2329" s="16"/>
      <c r="M2329" s="60"/>
    </row>
    <row r="2330" spans="1:13" s="1" customFormat="1">
      <c r="A2330" s="80"/>
      <c r="B2330" s="84"/>
      <c r="C2330" s="85"/>
      <c r="D2330" s="86"/>
      <c r="E2330" s="85"/>
      <c r="F2330" s="245">
        <v>1.55</v>
      </c>
      <c r="G2330" s="245" t="s">
        <v>40</v>
      </c>
      <c r="H2330" s="245">
        <v>3</v>
      </c>
      <c r="I2330" s="246">
        <v>0.153</v>
      </c>
      <c r="J2330" s="58"/>
      <c r="K2330" s="16"/>
      <c r="L2330" s="16"/>
      <c r="M2330" s="60"/>
    </row>
    <row r="2331" spans="1:13" s="1" customFormat="1">
      <c r="A2331" s="80"/>
      <c r="B2331" s="84"/>
      <c r="C2331" s="85"/>
      <c r="D2331" s="86"/>
      <c r="E2331" s="85"/>
      <c r="F2331" s="245">
        <v>1.85</v>
      </c>
      <c r="G2331" s="245" t="s">
        <v>40</v>
      </c>
      <c r="H2331" s="245">
        <v>1</v>
      </c>
      <c r="I2331" s="246">
        <v>6.5000000000000002E-2</v>
      </c>
      <c r="J2331" s="58"/>
      <c r="K2331" s="16"/>
      <c r="L2331" s="16"/>
      <c r="M2331" s="60"/>
    </row>
    <row r="2332" spans="1:13" s="1" customFormat="1">
      <c r="A2332" s="80"/>
      <c r="B2332" s="84"/>
      <c r="C2332" s="85"/>
      <c r="D2332" s="86"/>
      <c r="E2332" s="85"/>
      <c r="F2332" s="256">
        <v>2</v>
      </c>
      <c r="G2332" s="245" t="s">
        <v>40</v>
      </c>
      <c r="H2332" s="245">
        <v>1</v>
      </c>
      <c r="I2332" s="246">
        <v>9.1999999999999998E-2</v>
      </c>
      <c r="J2332" s="58"/>
      <c r="K2332" s="16"/>
      <c r="L2332" s="16"/>
      <c r="M2332" s="60"/>
    </row>
    <row r="2333" spans="1:13" s="1" customFormat="1">
      <c r="A2333" s="80"/>
      <c r="B2333" s="84"/>
      <c r="C2333" s="85"/>
      <c r="D2333" s="86"/>
      <c r="E2333" s="85"/>
      <c r="F2333" s="245">
        <v>2.15</v>
      </c>
      <c r="G2333" s="245" t="s">
        <v>40</v>
      </c>
      <c r="H2333" s="245">
        <v>1</v>
      </c>
      <c r="I2333" s="246">
        <v>8.2000000000000003E-2</v>
      </c>
      <c r="J2333" s="58"/>
      <c r="K2333" s="16"/>
      <c r="L2333" s="16"/>
      <c r="M2333" s="60"/>
    </row>
    <row r="2334" spans="1:13" s="1" customFormat="1">
      <c r="A2334" s="80"/>
      <c r="B2334" s="84"/>
      <c r="C2334" s="85"/>
      <c r="D2334" s="86"/>
      <c r="E2334" s="85"/>
      <c r="F2334" s="256">
        <v>1.55</v>
      </c>
      <c r="G2334" s="245" t="s">
        <v>30</v>
      </c>
      <c r="H2334" s="245">
        <v>4</v>
      </c>
      <c r="I2334" s="246">
        <v>0.46899999999999997</v>
      </c>
      <c r="J2334" s="58"/>
      <c r="K2334" s="16"/>
      <c r="L2334" s="16"/>
      <c r="M2334" s="60"/>
    </row>
    <row r="2335" spans="1:13" s="1" customFormat="1">
      <c r="A2335" s="80"/>
      <c r="B2335" s="79"/>
      <c r="C2335" s="78"/>
      <c r="D2335" s="80"/>
      <c r="E2335" s="78"/>
      <c r="F2335" s="245">
        <v>1.85</v>
      </c>
      <c r="G2335" s="245" t="s">
        <v>30</v>
      </c>
      <c r="H2335" s="245">
        <v>5</v>
      </c>
      <c r="I2335" s="246">
        <v>0.88500000000000001</v>
      </c>
      <c r="J2335" s="58"/>
      <c r="K2335" s="16"/>
      <c r="L2335" s="16"/>
      <c r="M2335" s="60"/>
    </row>
    <row r="2336" spans="1:13" s="1" customFormat="1">
      <c r="A2336" s="80"/>
      <c r="B2336" s="84"/>
      <c r="C2336" s="82"/>
      <c r="D2336" s="86"/>
      <c r="E2336" s="85"/>
      <c r="F2336" s="256">
        <v>2.15</v>
      </c>
      <c r="G2336" s="245" t="s">
        <v>30</v>
      </c>
      <c r="H2336" s="245">
        <v>1</v>
      </c>
      <c r="I2336" s="246">
        <v>0.19</v>
      </c>
      <c r="J2336" s="58"/>
      <c r="K2336" s="16"/>
      <c r="L2336" s="16"/>
      <c r="M2336" s="60"/>
    </row>
    <row r="2337" spans="1:13" s="1" customFormat="1">
      <c r="A2337" s="80"/>
      <c r="B2337" s="84"/>
      <c r="C2337" s="82"/>
      <c r="D2337" s="86"/>
      <c r="E2337" s="85"/>
      <c r="F2337" s="245">
        <v>1.25</v>
      </c>
      <c r="G2337" s="245" t="s">
        <v>31</v>
      </c>
      <c r="H2337" s="245">
        <v>1</v>
      </c>
      <c r="I2337" s="246">
        <v>0.245</v>
      </c>
      <c r="J2337" s="58"/>
      <c r="K2337" s="16"/>
      <c r="L2337" s="16"/>
      <c r="M2337" s="60"/>
    </row>
    <row r="2338" spans="1:13" s="1" customFormat="1">
      <c r="A2338" s="80"/>
      <c r="B2338" s="79"/>
      <c r="C2338" s="78"/>
      <c r="D2338" s="80"/>
      <c r="E2338" s="78"/>
      <c r="F2338" s="245">
        <v>1.55</v>
      </c>
      <c r="G2338" s="245" t="s">
        <v>38</v>
      </c>
      <c r="H2338" s="245">
        <v>1</v>
      </c>
      <c r="I2338" s="246">
        <v>0.39900000000000002</v>
      </c>
      <c r="J2338" s="58"/>
      <c r="K2338" s="16"/>
      <c r="L2338" s="16"/>
      <c r="M2338" s="60"/>
    </row>
    <row r="2339" spans="1:13" s="1" customFormat="1">
      <c r="A2339" s="80"/>
      <c r="B2339" s="79"/>
      <c r="C2339" s="78"/>
      <c r="D2339" s="80"/>
      <c r="E2339" s="78"/>
      <c r="F2339" s="256">
        <v>1.55</v>
      </c>
      <c r="G2339" s="245" t="s">
        <v>37</v>
      </c>
      <c r="H2339" s="245">
        <v>1</v>
      </c>
      <c r="I2339" s="246">
        <v>0.60499999999999998</v>
      </c>
      <c r="J2339" s="58"/>
      <c r="K2339" s="16"/>
      <c r="L2339" s="16"/>
      <c r="M2339" s="60"/>
    </row>
    <row r="2340" spans="1:13" s="1" customFormat="1">
      <c r="A2340" s="80"/>
      <c r="B2340" s="79"/>
      <c r="C2340" s="78"/>
      <c r="D2340" s="80"/>
      <c r="E2340" s="78"/>
      <c r="F2340" s="245">
        <v>1.85</v>
      </c>
      <c r="G2340" s="245" t="s">
        <v>37</v>
      </c>
      <c r="H2340" s="245">
        <v>1</v>
      </c>
      <c r="I2340" s="246">
        <v>0.746</v>
      </c>
      <c r="J2340" s="58"/>
      <c r="K2340" s="16"/>
      <c r="L2340" s="16"/>
      <c r="M2340" s="60"/>
    </row>
    <row r="2341" spans="1:13" s="1" customFormat="1">
      <c r="A2341" s="80"/>
      <c r="B2341" s="79"/>
      <c r="C2341" s="78"/>
      <c r="D2341" s="80"/>
      <c r="E2341" s="78"/>
      <c r="F2341" s="245">
        <v>2.15</v>
      </c>
      <c r="G2341" s="245" t="s">
        <v>37</v>
      </c>
      <c r="H2341" s="245">
        <v>1</v>
      </c>
      <c r="I2341" s="246">
        <v>0.95099999999999996</v>
      </c>
      <c r="J2341" s="58"/>
      <c r="K2341" s="16"/>
      <c r="L2341" s="16"/>
      <c r="M2341" s="60"/>
    </row>
    <row r="2342" spans="1:13" s="1" customFormat="1" ht="12.75">
      <c r="A2342" s="117">
        <v>181</v>
      </c>
      <c r="B2342" s="118" t="s">
        <v>123</v>
      </c>
      <c r="C2342" s="131" t="s">
        <v>124</v>
      </c>
      <c r="D2342" s="87" t="s">
        <v>384</v>
      </c>
      <c r="E2342" s="87" t="s">
        <v>22</v>
      </c>
      <c r="F2342" s="147"/>
      <c r="G2342" s="134" t="s">
        <v>4</v>
      </c>
      <c r="H2342" s="87">
        <v>24</v>
      </c>
      <c r="I2342" s="87">
        <v>5.0049999999999999</v>
      </c>
      <c r="J2342" s="35">
        <v>1090</v>
      </c>
      <c r="K2342" s="16"/>
      <c r="L2342" s="16"/>
      <c r="M2342" s="60"/>
    </row>
    <row r="2343" spans="1:13" s="1" customFormat="1" ht="15">
      <c r="A2343" s="257"/>
      <c r="B2343" s="258"/>
      <c r="C2343" s="259"/>
      <c r="D2343" s="257"/>
      <c r="E2343" s="257"/>
      <c r="F2343" s="260"/>
      <c r="G2343" s="261"/>
      <c r="H2343" s="257"/>
      <c r="I2343" s="257"/>
      <c r="J2343" s="9"/>
      <c r="K2343" s="10"/>
      <c r="L2343" s="10"/>
      <c r="M2343" s="60"/>
    </row>
    <row r="2344" spans="1:13" s="1" customFormat="1">
      <c r="A2344" s="114"/>
      <c r="B2344" s="16"/>
      <c r="C2344" s="2"/>
      <c r="D2344" s="41"/>
      <c r="E2344" s="2"/>
      <c r="F2344" s="16"/>
      <c r="G2344" s="16"/>
      <c r="H2344" s="16"/>
      <c r="I2344" s="16"/>
      <c r="J2344" s="58"/>
      <c r="K2344" s="16"/>
      <c r="L2344" s="16"/>
      <c r="M2344" s="60"/>
    </row>
    <row r="2345" spans="1:13" s="1" customFormat="1">
      <c r="A2345" s="80"/>
      <c r="B2345" s="84"/>
      <c r="C2345" s="85"/>
      <c r="D2345" s="86"/>
      <c r="E2345" s="85" t="s">
        <v>136</v>
      </c>
      <c r="F2345" s="81">
        <v>0</v>
      </c>
      <c r="G2345" s="81">
        <v>0</v>
      </c>
      <c r="H2345" s="81">
        <v>0</v>
      </c>
      <c r="I2345" s="89">
        <v>7</v>
      </c>
      <c r="J2345" s="58"/>
      <c r="K2345" s="16"/>
      <c r="L2345" s="16"/>
      <c r="M2345" s="60"/>
    </row>
    <row r="2346" spans="1:13" s="1" customFormat="1">
      <c r="A2346" s="80"/>
      <c r="B2346" s="84"/>
      <c r="C2346" s="85"/>
      <c r="D2346" s="86"/>
      <c r="E2346" s="85" t="s">
        <v>22</v>
      </c>
      <c r="F2346" s="81">
        <v>0</v>
      </c>
      <c r="G2346" s="81">
        <v>0</v>
      </c>
      <c r="H2346" s="81">
        <v>0</v>
      </c>
      <c r="I2346" s="89">
        <v>2</v>
      </c>
      <c r="J2346" s="58"/>
      <c r="K2346" s="16"/>
      <c r="L2346" s="16"/>
      <c r="M2346" s="60"/>
    </row>
    <row r="2347" spans="1:13" s="1" customFormat="1" ht="12.75">
      <c r="A2347" s="117">
        <v>182</v>
      </c>
      <c r="B2347" s="118" t="s">
        <v>123</v>
      </c>
      <c r="C2347" s="131" t="s">
        <v>124</v>
      </c>
      <c r="D2347" s="87" t="s">
        <v>385</v>
      </c>
      <c r="E2347" s="85" t="s">
        <v>559</v>
      </c>
      <c r="F2347" s="81"/>
      <c r="G2347" s="85" t="s">
        <v>4</v>
      </c>
      <c r="H2347" s="78"/>
      <c r="I2347" s="83">
        <v>9</v>
      </c>
      <c r="J2347" s="35">
        <v>335</v>
      </c>
      <c r="K2347" s="16"/>
      <c r="L2347" s="16"/>
      <c r="M2347" s="60"/>
    </row>
    <row r="2348" spans="1:13" s="1" customFormat="1" ht="15">
      <c r="A2348" s="257"/>
      <c r="B2348" s="258"/>
      <c r="C2348" s="259"/>
      <c r="D2348" s="257"/>
      <c r="E2348" s="257"/>
      <c r="F2348" s="260"/>
      <c r="G2348" s="261"/>
      <c r="H2348" s="257"/>
      <c r="I2348" s="257"/>
      <c r="J2348" s="9"/>
      <c r="K2348" s="10"/>
      <c r="L2348" s="10"/>
      <c r="M2348" s="60"/>
    </row>
    <row r="2349" spans="1:13" s="1" customFormat="1">
      <c r="A2349" s="80"/>
      <c r="B2349" s="132"/>
      <c r="C2349" s="244"/>
      <c r="D2349" s="80"/>
      <c r="E2349" s="244"/>
      <c r="F2349" s="81"/>
      <c r="G2349" s="81"/>
      <c r="H2349" s="81"/>
      <c r="I2349" s="81"/>
      <c r="J2349" s="58"/>
      <c r="K2349" s="16"/>
      <c r="L2349" s="16"/>
      <c r="M2349" s="60"/>
    </row>
    <row r="2350" spans="1:13" s="1" customFormat="1">
      <c r="A2350" s="80"/>
      <c r="B2350" s="84"/>
      <c r="C2350" s="85"/>
      <c r="D2350" s="86"/>
      <c r="E2350" s="85"/>
      <c r="F2350" s="245">
        <v>1.55</v>
      </c>
      <c r="G2350" s="245" t="s">
        <v>32</v>
      </c>
      <c r="H2350" s="245">
        <v>14</v>
      </c>
      <c r="I2350" s="246">
        <v>0.25900000000000001</v>
      </c>
      <c r="J2350" s="58"/>
      <c r="K2350" s="16"/>
      <c r="L2350" s="16"/>
      <c r="M2350" s="60"/>
    </row>
    <row r="2351" spans="1:13" s="1" customFormat="1">
      <c r="A2351" s="80"/>
      <c r="B2351" s="84"/>
      <c r="C2351" s="85"/>
      <c r="D2351" s="86"/>
      <c r="E2351" s="85"/>
      <c r="F2351" s="245">
        <v>1.85</v>
      </c>
      <c r="G2351" s="245" t="s">
        <v>32</v>
      </c>
      <c r="H2351" s="245">
        <v>8</v>
      </c>
      <c r="I2351" s="246">
        <v>0.17899999999999999</v>
      </c>
      <c r="J2351" s="58"/>
      <c r="K2351" s="16"/>
      <c r="L2351" s="16"/>
      <c r="M2351" s="60"/>
    </row>
    <row r="2352" spans="1:13" s="1" customFormat="1">
      <c r="A2352" s="80"/>
      <c r="B2352" s="84"/>
      <c r="C2352" s="85"/>
      <c r="D2352" s="86"/>
      <c r="E2352" s="85"/>
      <c r="F2352" s="256">
        <v>0.95</v>
      </c>
      <c r="G2352" s="245" t="s">
        <v>33</v>
      </c>
      <c r="H2352" s="245">
        <v>3</v>
      </c>
      <c r="I2352" s="246">
        <v>7.8E-2</v>
      </c>
      <c r="J2352" s="58"/>
      <c r="K2352" s="16"/>
      <c r="L2352" s="16"/>
      <c r="M2352" s="60"/>
    </row>
    <row r="2353" spans="1:13" s="1" customFormat="1">
      <c r="A2353" s="80"/>
      <c r="B2353" s="84"/>
      <c r="C2353" s="85"/>
      <c r="D2353" s="86"/>
      <c r="E2353" s="85"/>
      <c r="F2353" s="256">
        <v>1.25</v>
      </c>
      <c r="G2353" s="245" t="s">
        <v>33</v>
      </c>
      <c r="H2353" s="245">
        <v>18</v>
      </c>
      <c r="I2353" s="246">
        <v>0.72599999999999998</v>
      </c>
      <c r="J2353" s="58"/>
      <c r="K2353" s="16"/>
      <c r="L2353" s="16"/>
      <c r="M2353" s="60"/>
    </row>
    <row r="2354" spans="1:13" s="1" customFormat="1">
      <c r="A2354" s="80"/>
      <c r="B2354" s="84"/>
      <c r="C2354" s="85"/>
      <c r="D2354" s="86"/>
      <c r="E2354" s="85"/>
      <c r="F2354" s="256">
        <v>1.55</v>
      </c>
      <c r="G2354" s="245" t="s">
        <v>33</v>
      </c>
      <c r="H2354" s="245">
        <v>37</v>
      </c>
      <c r="I2354" s="246">
        <v>1.1779999999999999</v>
      </c>
      <c r="J2354" s="58"/>
      <c r="K2354" s="16"/>
      <c r="L2354" s="16"/>
      <c r="M2354" s="60"/>
    </row>
    <row r="2355" spans="1:13" s="1" customFormat="1">
      <c r="A2355" s="80"/>
      <c r="B2355" s="84"/>
      <c r="C2355" s="85"/>
      <c r="D2355" s="86"/>
      <c r="E2355" s="85"/>
      <c r="F2355" s="256">
        <v>1.85</v>
      </c>
      <c r="G2355" s="245" t="s">
        <v>33</v>
      </c>
      <c r="H2355" s="245">
        <v>30</v>
      </c>
      <c r="I2355" s="246">
        <v>1.59</v>
      </c>
      <c r="J2355" s="58"/>
      <c r="K2355" s="16"/>
      <c r="L2355" s="16"/>
      <c r="M2355" s="60"/>
    </row>
    <row r="2356" spans="1:13" s="1" customFormat="1" ht="12.75">
      <c r="A2356" s="117">
        <v>183</v>
      </c>
      <c r="B2356" s="118" t="s">
        <v>386</v>
      </c>
      <c r="C2356" s="131" t="s">
        <v>124</v>
      </c>
      <c r="D2356" s="87" t="s">
        <v>387</v>
      </c>
      <c r="E2356" s="87" t="s">
        <v>21</v>
      </c>
      <c r="F2356" s="147"/>
      <c r="G2356" s="134" t="s">
        <v>4</v>
      </c>
      <c r="H2356" s="87">
        <v>110</v>
      </c>
      <c r="I2356" s="157">
        <v>4.01</v>
      </c>
      <c r="J2356" s="35">
        <v>923</v>
      </c>
      <c r="K2356" s="16"/>
      <c r="L2356" s="16"/>
      <c r="M2356" s="60"/>
    </row>
    <row r="2357" spans="1:13" s="1" customFormat="1" ht="15">
      <c r="A2357" s="257"/>
      <c r="B2357" s="258"/>
      <c r="C2357" s="259"/>
      <c r="D2357" s="257"/>
      <c r="E2357" s="257"/>
      <c r="F2357" s="260"/>
      <c r="G2357" s="261"/>
      <c r="H2357" s="257"/>
      <c r="I2357" s="257"/>
      <c r="J2357" s="9"/>
      <c r="K2357" s="10"/>
      <c r="L2357" s="10"/>
      <c r="M2357" s="60"/>
    </row>
    <row r="2358" spans="1:13" s="1" customFormat="1">
      <c r="A2358" s="80"/>
      <c r="B2358" s="132"/>
      <c r="C2358" s="244"/>
      <c r="D2358" s="80"/>
      <c r="E2358" s="244"/>
      <c r="F2358" s="81"/>
      <c r="G2358" s="81"/>
      <c r="H2358" s="81"/>
      <c r="I2358" s="81"/>
      <c r="J2358" s="58"/>
      <c r="K2358" s="16"/>
      <c r="L2358" s="16"/>
      <c r="M2358" s="60"/>
    </row>
    <row r="2359" spans="1:13" s="1" customFormat="1">
      <c r="A2359" s="80"/>
      <c r="B2359" s="84"/>
      <c r="C2359" s="85"/>
      <c r="D2359" s="86"/>
      <c r="E2359" s="85"/>
      <c r="F2359" s="245">
        <v>2.15</v>
      </c>
      <c r="G2359" s="245" t="s">
        <v>38</v>
      </c>
      <c r="H2359" s="245">
        <v>1</v>
      </c>
      <c r="I2359" s="246">
        <v>0.48499999999999999</v>
      </c>
      <c r="J2359" s="58"/>
      <c r="K2359" s="16"/>
      <c r="L2359" s="16"/>
      <c r="M2359" s="60"/>
    </row>
    <row r="2360" spans="1:13" s="1" customFormat="1">
      <c r="A2360" s="80"/>
      <c r="B2360" s="84"/>
      <c r="C2360" s="85"/>
      <c r="D2360" s="86"/>
      <c r="E2360" s="85"/>
      <c r="F2360" s="245">
        <v>1.55</v>
      </c>
      <c r="G2360" s="245" t="s">
        <v>37</v>
      </c>
      <c r="H2360" s="245">
        <v>1</v>
      </c>
      <c r="I2360" s="246">
        <v>1.0529999999999999</v>
      </c>
      <c r="J2360" s="58"/>
      <c r="K2360" s="16"/>
      <c r="L2360" s="16"/>
      <c r="M2360" s="60"/>
    </row>
    <row r="2361" spans="1:13" s="1" customFormat="1">
      <c r="A2361" s="80"/>
      <c r="B2361" s="84"/>
      <c r="C2361" s="85"/>
      <c r="D2361" s="86"/>
      <c r="E2361" s="85"/>
      <c r="F2361" s="256">
        <v>1.85</v>
      </c>
      <c r="G2361" s="245" t="s">
        <v>37</v>
      </c>
      <c r="H2361" s="245">
        <v>1</v>
      </c>
      <c r="I2361" s="246">
        <v>1.0409999999999999</v>
      </c>
      <c r="J2361" s="58"/>
      <c r="K2361" s="16"/>
      <c r="L2361" s="16"/>
      <c r="M2361" s="60"/>
    </row>
    <row r="2362" spans="1:13" s="1" customFormat="1">
      <c r="A2362" s="80"/>
      <c r="B2362" s="84"/>
      <c r="C2362" s="85"/>
      <c r="D2362" s="86"/>
      <c r="E2362" s="85"/>
      <c r="F2362" s="256">
        <v>2</v>
      </c>
      <c r="G2362" s="245" t="s">
        <v>37</v>
      </c>
      <c r="H2362" s="245">
        <v>1</v>
      </c>
      <c r="I2362" s="246">
        <v>1.044</v>
      </c>
      <c r="J2362" s="58"/>
      <c r="K2362" s="16"/>
      <c r="L2362" s="16"/>
      <c r="M2362" s="60"/>
    </row>
    <row r="2363" spans="1:13" s="1" customFormat="1">
      <c r="A2363" s="80"/>
      <c r="B2363" s="84"/>
      <c r="C2363" s="85"/>
      <c r="D2363" s="86"/>
      <c r="E2363" s="85"/>
      <c r="F2363" s="256">
        <v>2.15</v>
      </c>
      <c r="G2363" s="245" t="s">
        <v>37</v>
      </c>
      <c r="H2363" s="245">
        <v>5</v>
      </c>
      <c r="I2363" s="246">
        <v>5.2130000000000001</v>
      </c>
      <c r="J2363" s="58"/>
      <c r="K2363" s="16"/>
      <c r="L2363" s="16"/>
      <c r="M2363" s="60"/>
    </row>
    <row r="2364" spans="1:13" s="1" customFormat="1" ht="12.75">
      <c r="A2364" s="117">
        <v>184</v>
      </c>
      <c r="B2364" s="118" t="s">
        <v>386</v>
      </c>
      <c r="C2364" s="131" t="s">
        <v>124</v>
      </c>
      <c r="D2364" s="87" t="s">
        <v>388</v>
      </c>
      <c r="E2364" s="87" t="s">
        <v>21</v>
      </c>
      <c r="F2364" s="147"/>
      <c r="G2364" s="134" t="s">
        <v>4</v>
      </c>
      <c r="H2364" s="87">
        <v>9</v>
      </c>
      <c r="I2364" s="157">
        <v>8.8360000000000003</v>
      </c>
      <c r="J2364" s="35">
        <v>3952</v>
      </c>
      <c r="K2364" s="16"/>
      <c r="L2364" s="16"/>
      <c r="M2364" s="60"/>
    </row>
    <row r="2365" spans="1:13" s="1" customFormat="1" ht="15">
      <c r="A2365" s="257"/>
      <c r="B2365" s="258"/>
      <c r="C2365" s="259"/>
      <c r="D2365" s="257"/>
      <c r="E2365" s="257"/>
      <c r="F2365" s="260"/>
      <c r="G2365" s="261"/>
      <c r="H2365" s="257"/>
      <c r="I2365" s="257"/>
      <c r="J2365" s="9"/>
      <c r="K2365" s="10"/>
      <c r="L2365" s="10"/>
      <c r="M2365" s="60"/>
    </row>
    <row r="2366" spans="1:13" s="1" customFormat="1">
      <c r="A2366" s="80"/>
      <c r="B2366" s="132"/>
      <c r="C2366" s="244"/>
      <c r="D2366" s="80"/>
      <c r="E2366" s="244"/>
      <c r="F2366" s="81"/>
      <c r="G2366" s="81"/>
      <c r="H2366" s="81"/>
      <c r="I2366" s="81"/>
      <c r="J2366" s="58"/>
      <c r="K2366" s="16"/>
      <c r="L2366" s="16"/>
      <c r="M2366" s="60"/>
    </row>
    <row r="2367" spans="1:13" s="1" customFormat="1">
      <c r="A2367" s="80"/>
      <c r="B2367" s="84"/>
      <c r="C2367" s="85"/>
      <c r="D2367" s="86"/>
      <c r="E2367" s="85"/>
      <c r="F2367" s="245">
        <v>0.95</v>
      </c>
      <c r="G2367" s="245" t="s">
        <v>34</v>
      </c>
      <c r="H2367" s="245">
        <v>2</v>
      </c>
      <c r="I2367" s="246">
        <v>0.13200000000000001</v>
      </c>
      <c r="J2367" s="58"/>
      <c r="K2367" s="16"/>
      <c r="L2367" s="16"/>
      <c r="M2367" s="60"/>
    </row>
    <row r="2368" spans="1:13" s="1" customFormat="1">
      <c r="A2368" s="80"/>
      <c r="B2368" s="84"/>
      <c r="C2368" s="85"/>
      <c r="D2368" s="86"/>
      <c r="E2368" s="85"/>
      <c r="F2368" s="245">
        <v>1.55</v>
      </c>
      <c r="G2368" s="245" t="s">
        <v>34</v>
      </c>
      <c r="H2368" s="245">
        <v>4</v>
      </c>
      <c r="I2368" s="246">
        <v>0.40899999999999997</v>
      </c>
      <c r="J2368" s="58"/>
      <c r="K2368" s="16"/>
      <c r="L2368" s="16"/>
      <c r="M2368" s="60"/>
    </row>
    <row r="2369" spans="1:13" s="1" customFormat="1">
      <c r="A2369" s="80"/>
      <c r="B2369" s="84"/>
      <c r="C2369" s="85"/>
      <c r="D2369" s="86"/>
      <c r="E2369" s="85"/>
      <c r="F2369" s="256">
        <v>1.85</v>
      </c>
      <c r="G2369" s="245" t="s">
        <v>34</v>
      </c>
      <c r="H2369" s="245">
        <v>4</v>
      </c>
      <c r="I2369" s="246">
        <v>0.41599999999999998</v>
      </c>
      <c r="J2369" s="58"/>
      <c r="K2369" s="16"/>
      <c r="L2369" s="16"/>
      <c r="M2369" s="60"/>
    </row>
    <row r="2370" spans="1:13" s="1" customFormat="1">
      <c r="A2370" s="80"/>
      <c r="B2370" s="84"/>
      <c r="C2370" s="85"/>
      <c r="D2370" s="86"/>
      <c r="E2370" s="85"/>
      <c r="F2370" s="256">
        <v>2.15</v>
      </c>
      <c r="G2370" s="245" t="s">
        <v>34</v>
      </c>
      <c r="H2370" s="245">
        <v>1</v>
      </c>
      <c r="I2370" s="246">
        <v>0.16500000000000001</v>
      </c>
      <c r="J2370" s="58"/>
      <c r="K2370" s="16"/>
      <c r="L2370" s="16"/>
      <c r="M2370" s="60"/>
    </row>
    <row r="2371" spans="1:13" s="1" customFormat="1">
      <c r="A2371" s="80"/>
      <c r="B2371" s="84"/>
      <c r="C2371" s="85"/>
      <c r="D2371" s="86"/>
      <c r="E2371" s="85"/>
      <c r="F2371" s="256">
        <v>0.95</v>
      </c>
      <c r="G2371" s="245" t="s">
        <v>35</v>
      </c>
      <c r="H2371" s="245">
        <v>1</v>
      </c>
      <c r="I2371" s="246">
        <v>0.13</v>
      </c>
      <c r="J2371" s="58"/>
      <c r="K2371" s="16"/>
      <c r="L2371" s="16"/>
      <c r="M2371" s="60"/>
    </row>
    <row r="2372" spans="1:13" s="1" customFormat="1">
      <c r="A2372" s="80"/>
      <c r="B2372" s="84"/>
      <c r="C2372" s="85"/>
      <c r="D2372" s="86"/>
      <c r="E2372" s="85"/>
      <c r="F2372" s="256">
        <v>1.25</v>
      </c>
      <c r="G2372" s="245" t="s">
        <v>35</v>
      </c>
      <c r="H2372" s="245">
        <v>2</v>
      </c>
      <c r="I2372" s="246">
        <v>0.28100000000000003</v>
      </c>
      <c r="J2372" s="58"/>
      <c r="K2372" s="16"/>
      <c r="L2372" s="16"/>
      <c r="M2372" s="60"/>
    </row>
    <row r="2373" spans="1:13" s="1" customFormat="1">
      <c r="A2373" s="80"/>
      <c r="B2373" s="84"/>
      <c r="C2373" s="85"/>
      <c r="D2373" s="86"/>
      <c r="E2373" s="85"/>
      <c r="F2373" s="256">
        <v>1.55</v>
      </c>
      <c r="G2373" s="245" t="s">
        <v>35</v>
      </c>
      <c r="H2373" s="245">
        <v>1</v>
      </c>
      <c r="I2373" s="246">
        <v>0.14899999999999999</v>
      </c>
      <c r="J2373" s="58"/>
      <c r="K2373" s="16"/>
      <c r="L2373" s="16"/>
      <c r="M2373" s="60"/>
    </row>
    <row r="2374" spans="1:13" s="1" customFormat="1">
      <c r="A2374" s="80"/>
      <c r="B2374" s="84"/>
      <c r="C2374" s="85"/>
      <c r="D2374" s="86"/>
      <c r="E2374" s="85"/>
      <c r="F2374" s="256">
        <v>1.85</v>
      </c>
      <c r="G2374" s="245" t="s">
        <v>35</v>
      </c>
      <c r="H2374" s="245">
        <v>1</v>
      </c>
      <c r="I2374" s="246">
        <v>0.246</v>
      </c>
      <c r="J2374" s="58"/>
      <c r="K2374" s="16"/>
      <c r="L2374" s="16"/>
      <c r="M2374" s="60"/>
    </row>
    <row r="2375" spans="1:13" s="1" customFormat="1">
      <c r="A2375" s="80"/>
      <c r="B2375" s="84"/>
      <c r="C2375" s="85"/>
      <c r="D2375" s="86"/>
      <c r="E2375" s="85"/>
      <c r="F2375" s="256">
        <v>2</v>
      </c>
      <c r="G2375" s="245" t="s">
        <v>35</v>
      </c>
      <c r="H2375" s="245">
        <v>1</v>
      </c>
      <c r="I2375" s="246">
        <v>0.186</v>
      </c>
      <c r="J2375" s="58"/>
      <c r="K2375" s="16"/>
      <c r="L2375" s="16"/>
      <c r="M2375" s="60"/>
    </row>
    <row r="2376" spans="1:13" s="1" customFormat="1">
      <c r="A2376" s="80"/>
      <c r="B2376" s="84"/>
      <c r="C2376" s="85"/>
      <c r="D2376" s="86"/>
      <c r="E2376" s="85"/>
      <c r="F2376" s="256">
        <v>2.15</v>
      </c>
      <c r="G2376" s="245" t="s">
        <v>35</v>
      </c>
      <c r="H2376" s="245">
        <v>1</v>
      </c>
      <c r="I2376" s="246">
        <v>0.27</v>
      </c>
      <c r="J2376" s="58"/>
      <c r="K2376" s="16"/>
      <c r="L2376" s="16"/>
      <c r="M2376" s="60"/>
    </row>
    <row r="2377" spans="1:13" s="1" customFormat="1">
      <c r="A2377" s="80"/>
      <c r="B2377" s="84"/>
      <c r="C2377" s="85"/>
      <c r="D2377" s="86"/>
      <c r="E2377" s="85"/>
      <c r="F2377" s="256">
        <v>0.95</v>
      </c>
      <c r="G2377" s="245" t="s">
        <v>41</v>
      </c>
      <c r="H2377" s="245">
        <v>1</v>
      </c>
      <c r="I2377" s="246">
        <v>0.13700000000000001</v>
      </c>
      <c r="J2377" s="58"/>
      <c r="K2377" s="16"/>
      <c r="L2377" s="16"/>
      <c r="M2377" s="60"/>
    </row>
    <row r="2378" spans="1:13" s="1" customFormat="1">
      <c r="A2378" s="80"/>
      <c r="B2378" s="84"/>
      <c r="C2378" s="85"/>
      <c r="D2378" s="86"/>
      <c r="E2378" s="85"/>
      <c r="F2378" s="256">
        <v>2</v>
      </c>
      <c r="G2378" s="245" t="s">
        <v>41</v>
      </c>
      <c r="H2378" s="245">
        <v>1</v>
      </c>
      <c r="I2378" s="246">
        <v>0.3</v>
      </c>
      <c r="J2378" s="58"/>
      <c r="K2378" s="16"/>
      <c r="L2378" s="16"/>
      <c r="M2378" s="60"/>
    </row>
    <row r="2379" spans="1:13" s="1" customFormat="1">
      <c r="A2379" s="80"/>
      <c r="B2379" s="84"/>
      <c r="C2379" s="85"/>
      <c r="D2379" s="86"/>
      <c r="E2379" s="85"/>
      <c r="F2379" s="256">
        <v>2.15</v>
      </c>
      <c r="G2379" s="245" t="s">
        <v>41</v>
      </c>
      <c r="H2379" s="245">
        <v>1</v>
      </c>
      <c r="I2379" s="246">
        <v>0.35699999999999998</v>
      </c>
      <c r="J2379" s="58"/>
      <c r="K2379" s="16"/>
      <c r="L2379" s="16"/>
      <c r="M2379" s="60"/>
    </row>
    <row r="2380" spans="1:13" s="1" customFormat="1">
      <c r="A2380" s="80"/>
      <c r="B2380" s="84"/>
      <c r="C2380" s="85"/>
      <c r="D2380" s="86"/>
      <c r="E2380" s="85"/>
      <c r="F2380" s="256">
        <v>1.25</v>
      </c>
      <c r="G2380" s="245" t="s">
        <v>38</v>
      </c>
      <c r="H2380" s="245">
        <v>1</v>
      </c>
      <c r="I2380" s="246">
        <v>0.27600000000000002</v>
      </c>
      <c r="J2380" s="58"/>
      <c r="K2380" s="16"/>
      <c r="L2380" s="16"/>
      <c r="M2380" s="60"/>
    </row>
    <row r="2381" spans="1:13" s="1" customFormat="1">
      <c r="A2381" s="80"/>
      <c r="B2381" s="84"/>
      <c r="C2381" s="85"/>
      <c r="D2381" s="86"/>
      <c r="E2381" s="85"/>
      <c r="F2381" s="256">
        <v>1.55</v>
      </c>
      <c r="G2381" s="245" t="s">
        <v>38</v>
      </c>
      <c r="H2381" s="245">
        <v>2</v>
      </c>
      <c r="I2381" s="246">
        <v>0.71099999999999997</v>
      </c>
      <c r="J2381" s="58"/>
      <c r="K2381" s="16"/>
      <c r="L2381" s="16"/>
      <c r="M2381" s="60"/>
    </row>
    <row r="2382" spans="1:13" s="1" customFormat="1" ht="12.75">
      <c r="A2382" s="117">
        <v>185</v>
      </c>
      <c r="B2382" s="118" t="s">
        <v>386</v>
      </c>
      <c r="C2382" s="131" t="s">
        <v>124</v>
      </c>
      <c r="D2382" s="87" t="s">
        <v>389</v>
      </c>
      <c r="E2382" s="87" t="s">
        <v>21</v>
      </c>
      <c r="F2382" s="147"/>
      <c r="G2382" s="134" t="s">
        <v>4</v>
      </c>
      <c r="H2382" s="87">
        <v>24</v>
      </c>
      <c r="I2382" s="157">
        <v>4.165</v>
      </c>
      <c r="J2382" s="35">
        <v>1428</v>
      </c>
      <c r="K2382" s="16"/>
      <c r="L2382" s="16"/>
      <c r="M2382" s="60"/>
    </row>
    <row r="2383" spans="1:13" s="1" customFormat="1" ht="15">
      <c r="A2383" s="257"/>
      <c r="B2383" s="258"/>
      <c r="C2383" s="259"/>
      <c r="D2383" s="257"/>
      <c r="E2383" s="257"/>
      <c r="F2383" s="260"/>
      <c r="G2383" s="261"/>
      <c r="H2383" s="257"/>
      <c r="I2383" s="257"/>
      <c r="J2383" s="9"/>
      <c r="K2383" s="10"/>
      <c r="L2383" s="10"/>
      <c r="M2383" s="60"/>
    </row>
    <row r="2384" spans="1:13" s="1" customFormat="1">
      <c r="A2384" s="80"/>
      <c r="B2384" s="132"/>
      <c r="C2384" s="244"/>
      <c r="D2384" s="80"/>
      <c r="E2384" s="244"/>
      <c r="F2384" s="81"/>
      <c r="G2384" s="81"/>
      <c r="H2384" s="81"/>
      <c r="I2384" s="81"/>
      <c r="J2384" s="58"/>
      <c r="K2384" s="16"/>
      <c r="L2384" s="16"/>
      <c r="M2384" s="60"/>
    </row>
    <row r="2385" spans="1:13" s="1" customFormat="1">
      <c r="A2385" s="80"/>
      <c r="B2385" s="84"/>
      <c r="C2385" s="85"/>
      <c r="D2385" s="86"/>
      <c r="E2385" s="85"/>
      <c r="F2385" s="245">
        <v>1.55</v>
      </c>
      <c r="G2385" s="245" t="s">
        <v>32</v>
      </c>
      <c r="H2385" s="245">
        <v>2</v>
      </c>
      <c r="I2385" s="246">
        <v>3.7999999999999999E-2</v>
      </c>
      <c r="J2385" s="58"/>
      <c r="K2385" s="16"/>
      <c r="L2385" s="16"/>
      <c r="M2385" s="60"/>
    </row>
    <row r="2386" spans="1:13" s="1" customFormat="1">
      <c r="A2386" s="80"/>
      <c r="B2386" s="84"/>
      <c r="C2386" s="85"/>
      <c r="D2386" s="86"/>
      <c r="E2386" s="85"/>
      <c r="F2386" s="245">
        <v>1.85</v>
      </c>
      <c r="G2386" s="245" t="s">
        <v>32</v>
      </c>
      <c r="H2386" s="245">
        <v>6</v>
      </c>
      <c r="I2386" s="246">
        <v>0.14799999999999999</v>
      </c>
      <c r="J2386" s="58"/>
      <c r="K2386" s="16"/>
      <c r="L2386" s="16"/>
      <c r="M2386" s="60"/>
    </row>
    <row r="2387" spans="1:13" s="1" customFormat="1">
      <c r="A2387" s="80"/>
      <c r="B2387" s="84"/>
      <c r="C2387" s="85"/>
      <c r="D2387" s="86"/>
      <c r="E2387" s="85"/>
      <c r="F2387" s="256">
        <v>0.95</v>
      </c>
      <c r="G2387" s="245" t="s">
        <v>33</v>
      </c>
      <c r="H2387" s="245">
        <v>1</v>
      </c>
      <c r="I2387" s="246">
        <v>2.5000000000000001E-2</v>
      </c>
      <c r="J2387" s="58"/>
      <c r="K2387" s="16"/>
      <c r="L2387" s="16"/>
      <c r="M2387" s="60"/>
    </row>
    <row r="2388" spans="1:13" s="1" customFormat="1">
      <c r="A2388" s="80"/>
      <c r="B2388" s="84"/>
      <c r="C2388" s="85"/>
      <c r="D2388" s="86"/>
      <c r="E2388" s="85"/>
      <c r="F2388" s="256">
        <v>1.25</v>
      </c>
      <c r="G2388" s="245" t="s">
        <v>33</v>
      </c>
      <c r="H2388" s="245">
        <v>3</v>
      </c>
      <c r="I2388" s="246">
        <v>0.14099999999999999</v>
      </c>
      <c r="J2388" s="58"/>
      <c r="K2388" s="16"/>
      <c r="L2388" s="16"/>
      <c r="M2388" s="60"/>
    </row>
    <row r="2389" spans="1:13" s="1" customFormat="1">
      <c r="A2389" s="80"/>
      <c r="B2389" s="84"/>
      <c r="C2389" s="85"/>
      <c r="D2389" s="86"/>
      <c r="E2389" s="85"/>
      <c r="F2389" s="256">
        <v>1.55</v>
      </c>
      <c r="G2389" s="245" t="s">
        <v>33</v>
      </c>
      <c r="H2389" s="245">
        <v>8</v>
      </c>
      <c r="I2389" s="246">
        <v>0.36399999999999999</v>
      </c>
      <c r="J2389" s="58"/>
      <c r="K2389" s="16"/>
      <c r="L2389" s="16"/>
      <c r="M2389" s="60"/>
    </row>
    <row r="2390" spans="1:13" s="1" customFormat="1">
      <c r="A2390" s="80"/>
      <c r="B2390" s="84"/>
      <c r="C2390" s="85"/>
      <c r="D2390" s="86"/>
      <c r="E2390" s="85"/>
      <c r="F2390" s="256">
        <v>1.85</v>
      </c>
      <c r="G2390" s="245" t="s">
        <v>33</v>
      </c>
      <c r="H2390" s="245">
        <v>16</v>
      </c>
      <c r="I2390" s="246">
        <v>0.77100000000000002</v>
      </c>
      <c r="J2390" s="58"/>
      <c r="K2390" s="16"/>
      <c r="L2390" s="16"/>
      <c r="M2390" s="60"/>
    </row>
    <row r="2391" spans="1:13" s="1" customFormat="1">
      <c r="A2391" s="80"/>
      <c r="B2391" s="84"/>
      <c r="C2391" s="85"/>
      <c r="D2391" s="86"/>
      <c r="E2391" s="85"/>
      <c r="F2391" s="256">
        <v>1.55</v>
      </c>
      <c r="G2391" s="245" t="s">
        <v>34</v>
      </c>
      <c r="H2391" s="245">
        <v>1</v>
      </c>
      <c r="I2391" s="246">
        <v>0.107</v>
      </c>
      <c r="J2391" s="58"/>
      <c r="K2391" s="16"/>
      <c r="L2391" s="16"/>
      <c r="M2391" s="60"/>
    </row>
    <row r="2392" spans="1:13" s="1" customFormat="1">
      <c r="A2392" s="80"/>
      <c r="B2392" s="84"/>
      <c r="C2392" s="85"/>
      <c r="D2392" s="86"/>
      <c r="E2392" s="85"/>
      <c r="F2392" s="256">
        <v>1.85</v>
      </c>
      <c r="G2392" s="245" t="s">
        <v>34</v>
      </c>
      <c r="H2392" s="245">
        <v>2</v>
      </c>
      <c r="I2392" s="246">
        <v>0.2</v>
      </c>
      <c r="J2392" s="58"/>
      <c r="K2392" s="16"/>
      <c r="L2392" s="16"/>
      <c r="M2392" s="60"/>
    </row>
    <row r="2393" spans="1:13" s="1" customFormat="1">
      <c r="A2393" s="80"/>
      <c r="B2393" s="84"/>
      <c r="C2393" s="85"/>
      <c r="D2393" s="86"/>
      <c r="E2393" s="85"/>
      <c r="F2393" s="256">
        <v>1.55</v>
      </c>
      <c r="G2393" s="245" t="s">
        <v>35</v>
      </c>
      <c r="H2393" s="245">
        <v>1</v>
      </c>
      <c r="I2393" s="246">
        <v>0.19</v>
      </c>
      <c r="J2393" s="58"/>
      <c r="K2393" s="16"/>
      <c r="L2393" s="16"/>
      <c r="M2393" s="60"/>
    </row>
    <row r="2394" spans="1:13" s="1" customFormat="1">
      <c r="A2394" s="80"/>
      <c r="B2394" s="84"/>
      <c r="C2394" s="85"/>
      <c r="D2394" s="86"/>
      <c r="E2394" s="85"/>
      <c r="F2394" s="256">
        <v>1.85</v>
      </c>
      <c r="G2394" s="245" t="s">
        <v>35</v>
      </c>
      <c r="H2394" s="245">
        <v>3</v>
      </c>
      <c r="I2394" s="246">
        <v>0.63600000000000001</v>
      </c>
      <c r="J2394" s="58"/>
      <c r="K2394" s="16"/>
      <c r="L2394" s="16"/>
      <c r="M2394" s="60"/>
    </row>
    <row r="2395" spans="1:13" s="1" customFormat="1">
      <c r="A2395" s="80"/>
      <c r="B2395" s="84"/>
      <c r="C2395" s="85"/>
      <c r="D2395" s="86"/>
      <c r="E2395" s="85"/>
      <c r="F2395" s="256">
        <v>1.25</v>
      </c>
      <c r="G2395" s="245" t="s">
        <v>41</v>
      </c>
      <c r="H2395" s="245">
        <v>1</v>
      </c>
      <c r="I2395" s="246">
        <v>0.21299999999999999</v>
      </c>
      <c r="J2395" s="58"/>
      <c r="K2395" s="16"/>
      <c r="L2395" s="16"/>
      <c r="M2395" s="60"/>
    </row>
    <row r="2396" spans="1:13" s="1" customFormat="1">
      <c r="A2396" s="80"/>
      <c r="B2396" s="84"/>
      <c r="C2396" s="85"/>
      <c r="D2396" s="86"/>
      <c r="E2396" s="85"/>
      <c r="F2396" s="256">
        <v>2.4500000000000002</v>
      </c>
      <c r="G2396" s="245" t="s">
        <v>41</v>
      </c>
      <c r="H2396" s="245">
        <v>2</v>
      </c>
      <c r="I2396" s="246">
        <v>0.92200000000000004</v>
      </c>
      <c r="J2396" s="58"/>
      <c r="K2396" s="16"/>
      <c r="L2396" s="16"/>
      <c r="M2396" s="60"/>
    </row>
    <row r="2397" spans="1:13" s="1" customFormat="1">
      <c r="A2397" s="80"/>
      <c r="B2397" s="84"/>
      <c r="C2397" s="85"/>
      <c r="D2397" s="86"/>
      <c r="E2397" s="85"/>
      <c r="F2397" s="256">
        <v>1.55</v>
      </c>
      <c r="G2397" s="245" t="s">
        <v>38</v>
      </c>
      <c r="H2397" s="245">
        <v>1</v>
      </c>
      <c r="I2397" s="246">
        <v>0.36099999999999999</v>
      </c>
      <c r="J2397" s="58"/>
      <c r="K2397" s="16"/>
      <c r="L2397" s="16"/>
      <c r="M2397" s="60"/>
    </row>
    <row r="2398" spans="1:13" s="1" customFormat="1">
      <c r="A2398" s="80"/>
      <c r="B2398" s="84"/>
      <c r="C2398" s="85"/>
      <c r="D2398" s="86"/>
      <c r="E2398" s="85"/>
      <c r="F2398" s="256">
        <v>1.85</v>
      </c>
      <c r="G2398" s="245" t="s">
        <v>38</v>
      </c>
      <c r="H2398" s="245">
        <v>1</v>
      </c>
      <c r="I2398" s="246">
        <v>0.47599999999999998</v>
      </c>
      <c r="J2398" s="58"/>
      <c r="K2398" s="16"/>
      <c r="L2398" s="16"/>
      <c r="M2398" s="60"/>
    </row>
    <row r="2399" spans="1:13" s="1" customFormat="1">
      <c r="A2399" s="80"/>
      <c r="B2399" s="84"/>
      <c r="C2399" s="85"/>
      <c r="D2399" s="86"/>
      <c r="E2399" s="85"/>
      <c r="F2399" s="256">
        <v>2.15</v>
      </c>
      <c r="G2399" s="245" t="s">
        <v>38</v>
      </c>
      <c r="H2399" s="245">
        <v>1</v>
      </c>
      <c r="I2399" s="246">
        <v>0.51600000000000001</v>
      </c>
      <c r="J2399" s="58"/>
      <c r="K2399" s="16"/>
      <c r="L2399" s="16"/>
      <c r="M2399" s="60"/>
    </row>
    <row r="2400" spans="1:13" s="1" customFormat="1">
      <c r="A2400" s="80"/>
      <c r="B2400" s="84"/>
      <c r="C2400" s="85"/>
      <c r="D2400" s="86"/>
      <c r="E2400" s="85"/>
      <c r="F2400" s="256">
        <v>1.85</v>
      </c>
      <c r="G2400" s="245" t="s">
        <v>37</v>
      </c>
      <c r="H2400" s="245">
        <v>1</v>
      </c>
      <c r="I2400" s="246">
        <v>0.52400000000000002</v>
      </c>
      <c r="J2400" s="58"/>
      <c r="K2400" s="16"/>
      <c r="L2400" s="16"/>
      <c r="M2400" s="60"/>
    </row>
    <row r="2401" spans="1:13" s="1" customFormat="1" ht="12.75">
      <c r="A2401" s="117">
        <v>186</v>
      </c>
      <c r="B2401" s="118" t="s">
        <v>386</v>
      </c>
      <c r="C2401" s="131" t="s">
        <v>124</v>
      </c>
      <c r="D2401" s="87" t="s">
        <v>390</v>
      </c>
      <c r="E2401" s="87" t="s">
        <v>21</v>
      </c>
      <c r="F2401" s="147"/>
      <c r="G2401" s="134" t="s">
        <v>4</v>
      </c>
      <c r="H2401" s="87">
        <v>50</v>
      </c>
      <c r="I2401" s="157">
        <v>5.6320000000000006</v>
      </c>
      <c r="J2401" s="35">
        <v>1901</v>
      </c>
      <c r="K2401" s="16"/>
      <c r="L2401" s="16"/>
      <c r="M2401" s="60"/>
    </row>
    <row r="2402" spans="1:13" s="1" customFormat="1" ht="15">
      <c r="A2402" s="257"/>
      <c r="B2402" s="258"/>
      <c r="C2402" s="259"/>
      <c r="D2402" s="257"/>
      <c r="E2402" s="257"/>
      <c r="F2402" s="260"/>
      <c r="G2402" s="261"/>
      <c r="H2402" s="257"/>
      <c r="I2402" s="257"/>
      <c r="J2402" s="9"/>
      <c r="K2402" s="10"/>
      <c r="L2402" s="10"/>
      <c r="M2402" s="60"/>
    </row>
    <row r="2403" spans="1:13" s="1" customFormat="1">
      <c r="A2403" s="80"/>
      <c r="B2403" s="132"/>
      <c r="C2403" s="244"/>
      <c r="D2403" s="80"/>
      <c r="E2403" s="244"/>
      <c r="F2403" s="81"/>
      <c r="G2403" s="81"/>
      <c r="H2403" s="81"/>
      <c r="I2403" s="81"/>
      <c r="J2403" s="58"/>
      <c r="K2403" s="16"/>
      <c r="L2403" s="16"/>
      <c r="M2403" s="60"/>
    </row>
    <row r="2404" spans="1:13" s="1" customFormat="1">
      <c r="A2404" s="80"/>
      <c r="B2404" s="84"/>
      <c r="C2404" s="85"/>
      <c r="D2404" s="86"/>
      <c r="E2404" s="85"/>
      <c r="F2404" s="245">
        <v>1.55</v>
      </c>
      <c r="G2404" s="245" t="s">
        <v>34</v>
      </c>
      <c r="H2404" s="245">
        <v>2</v>
      </c>
      <c r="I2404" s="246">
        <v>0.19800000000000001</v>
      </c>
      <c r="J2404" s="58"/>
      <c r="K2404" s="16"/>
      <c r="L2404" s="16"/>
      <c r="M2404" s="60"/>
    </row>
    <row r="2405" spans="1:13" s="1" customFormat="1">
      <c r="A2405" s="80"/>
      <c r="B2405" s="84"/>
      <c r="C2405" s="85"/>
      <c r="D2405" s="86"/>
      <c r="E2405" s="85"/>
      <c r="F2405" s="245">
        <v>1.85</v>
      </c>
      <c r="G2405" s="245" t="s">
        <v>34</v>
      </c>
      <c r="H2405" s="245">
        <v>1</v>
      </c>
      <c r="I2405" s="246">
        <v>0.104</v>
      </c>
      <c r="J2405" s="58"/>
      <c r="K2405" s="16"/>
      <c r="L2405" s="16"/>
      <c r="M2405" s="60"/>
    </row>
    <row r="2406" spans="1:13" s="1" customFormat="1">
      <c r="A2406" s="80"/>
      <c r="B2406" s="84"/>
      <c r="C2406" s="85"/>
      <c r="D2406" s="86"/>
      <c r="E2406" s="85"/>
      <c r="F2406" s="256">
        <v>2</v>
      </c>
      <c r="G2406" s="245" t="s">
        <v>34</v>
      </c>
      <c r="H2406" s="245">
        <v>1</v>
      </c>
      <c r="I2406" s="246">
        <v>0.125</v>
      </c>
      <c r="J2406" s="58"/>
      <c r="K2406" s="16"/>
      <c r="L2406" s="16"/>
      <c r="M2406" s="60"/>
    </row>
    <row r="2407" spans="1:13" s="1" customFormat="1">
      <c r="A2407" s="80"/>
      <c r="B2407" s="84"/>
      <c r="C2407" s="85"/>
      <c r="D2407" s="86"/>
      <c r="E2407" s="85"/>
      <c r="F2407" s="256">
        <v>1.7</v>
      </c>
      <c r="G2407" s="245" t="s">
        <v>35</v>
      </c>
      <c r="H2407" s="245">
        <v>1</v>
      </c>
      <c r="I2407" s="246">
        <v>0.16600000000000001</v>
      </c>
      <c r="J2407" s="58"/>
      <c r="K2407" s="16"/>
      <c r="L2407" s="16"/>
      <c r="M2407" s="60"/>
    </row>
    <row r="2408" spans="1:13" s="1" customFormat="1">
      <c r="A2408" s="80"/>
      <c r="B2408" s="84"/>
      <c r="C2408" s="85"/>
      <c r="D2408" s="86"/>
      <c r="E2408" s="85"/>
      <c r="F2408" s="256">
        <v>2</v>
      </c>
      <c r="G2408" s="245" t="s">
        <v>35</v>
      </c>
      <c r="H2408" s="245">
        <v>1</v>
      </c>
      <c r="I2408" s="246">
        <v>0.23100000000000001</v>
      </c>
      <c r="J2408" s="58"/>
      <c r="K2408" s="16"/>
      <c r="L2408" s="16"/>
      <c r="M2408" s="60"/>
    </row>
    <row r="2409" spans="1:13" s="1" customFormat="1">
      <c r="A2409" s="80"/>
      <c r="B2409" s="84"/>
      <c r="C2409" s="85"/>
      <c r="D2409" s="86"/>
      <c r="E2409" s="85"/>
      <c r="F2409" s="256">
        <v>2.15</v>
      </c>
      <c r="G2409" s="245" t="s">
        <v>35</v>
      </c>
      <c r="H2409" s="245">
        <v>2</v>
      </c>
      <c r="I2409" s="246">
        <v>0.51800000000000002</v>
      </c>
      <c r="J2409" s="58"/>
      <c r="K2409" s="16"/>
      <c r="L2409" s="16"/>
      <c r="M2409" s="60"/>
    </row>
    <row r="2410" spans="1:13" s="1" customFormat="1">
      <c r="A2410" s="80"/>
      <c r="B2410" s="84"/>
      <c r="C2410" s="85"/>
      <c r="D2410" s="86"/>
      <c r="E2410" s="85"/>
      <c r="F2410" s="256">
        <v>0.95</v>
      </c>
      <c r="G2410" s="245" t="s">
        <v>41</v>
      </c>
      <c r="H2410" s="245">
        <v>1</v>
      </c>
      <c r="I2410" s="246">
        <v>0.18</v>
      </c>
      <c r="J2410" s="58"/>
      <c r="K2410" s="16"/>
      <c r="L2410" s="16"/>
      <c r="M2410" s="60"/>
    </row>
    <row r="2411" spans="1:13" s="1" customFormat="1">
      <c r="A2411" s="80"/>
      <c r="B2411" s="84"/>
      <c r="C2411" s="85"/>
      <c r="D2411" s="86"/>
      <c r="E2411" s="85"/>
      <c r="F2411" s="256">
        <v>2.15</v>
      </c>
      <c r="G2411" s="245" t="s">
        <v>41</v>
      </c>
      <c r="H2411" s="245">
        <v>1</v>
      </c>
      <c r="I2411" s="246">
        <v>0.379</v>
      </c>
      <c r="J2411" s="58"/>
      <c r="K2411" s="16"/>
      <c r="L2411" s="16"/>
      <c r="M2411" s="60"/>
    </row>
    <row r="2412" spans="1:13" s="1" customFormat="1">
      <c r="A2412" s="80"/>
      <c r="B2412" s="84"/>
      <c r="C2412" s="85"/>
      <c r="D2412" s="86"/>
      <c r="E2412" s="85"/>
      <c r="F2412" s="256">
        <v>2.15</v>
      </c>
      <c r="G2412" s="245" t="s">
        <v>38</v>
      </c>
      <c r="H2412" s="245">
        <v>3</v>
      </c>
      <c r="I2412" s="246">
        <v>1.456</v>
      </c>
      <c r="J2412" s="58"/>
      <c r="K2412" s="16"/>
      <c r="L2412" s="16"/>
      <c r="M2412" s="60"/>
    </row>
    <row r="2413" spans="1:13" s="1" customFormat="1">
      <c r="A2413" s="80"/>
      <c r="B2413" s="84"/>
      <c r="C2413" s="85"/>
      <c r="D2413" s="86"/>
      <c r="E2413" s="85"/>
      <c r="F2413" s="256">
        <v>2.15</v>
      </c>
      <c r="G2413" s="245" t="s">
        <v>37</v>
      </c>
      <c r="H2413" s="245">
        <v>1</v>
      </c>
      <c r="I2413" s="246">
        <v>0.59799999999999998</v>
      </c>
      <c r="J2413" s="58"/>
      <c r="K2413" s="16"/>
      <c r="L2413" s="16"/>
      <c r="M2413" s="60"/>
    </row>
    <row r="2414" spans="1:13" s="1" customFormat="1" ht="12.75">
      <c r="A2414" s="117">
        <v>187</v>
      </c>
      <c r="B2414" s="118" t="s">
        <v>386</v>
      </c>
      <c r="C2414" s="131" t="s">
        <v>124</v>
      </c>
      <c r="D2414" s="87" t="s">
        <v>391</v>
      </c>
      <c r="E2414" s="87" t="s">
        <v>21</v>
      </c>
      <c r="F2414" s="147"/>
      <c r="G2414" s="134" t="s">
        <v>4</v>
      </c>
      <c r="H2414" s="87">
        <v>14</v>
      </c>
      <c r="I2414" s="157">
        <v>3.9550000000000001</v>
      </c>
      <c r="J2414" s="35">
        <v>1482</v>
      </c>
      <c r="K2414" s="16"/>
      <c r="L2414" s="16"/>
      <c r="M2414" s="60"/>
    </row>
    <row r="2415" spans="1:13" s="1" customFormat="1" ht="15">
      <c r="A2415" s="257"/>
      <c r="B2415" s="258"/>
      <c r="C2415" s="259"/>
      <c r="D2415" s="257"/>
      <c r="E2415" s="257"/>
      <c r="F2415" s="260"/>
      <c r="G2415" s="261"/>
      <c r="H2415" s="257"/>
      <c r="I2415" s="257"/>
      <c r="J2415" s="9"/>
      <c r="K2415" s="10"/>
      <c r="L2415" s="10"/>
      <c r="M2415" s="60"/>
    </row>
    <row r="2416" spans="1:13" s="1" customFormat="1">
      <c r="A2416" s="80"/>
      <c r="B2416" s="132"/>
      <c r="C2416" s="244"/>
      <c r="D2416" s="80"/>
      <c r="E2416" s="244"/>
      <c r="F2416" s="81"/>
      <c r="G2416" s="81"/>
      <c r="H2416" s="81"/>
      <c r="I2416" s="81"/>
      <c r="J2416" s="58"/>
      <c r="K2416" s="16"/>
      <c r="L2416" s="16"/>
      <c r="M2416" s="60"/>
    </row>
    <row r="2417" spans="1:13" s="1" customFormat="1">
      <c r="A2417" s="80"/>
      <c r="B2417" s="84"/>
      <c r="C2417" s="85"/>
      <c r="D2417" s="86"/>
      <c r="E2417" s="85"/>
      <c r="F2417" s="245">
        <v>0.95</v>
      </c>
      <c r="G2417" s="245" t="s">
        <v>34</v>
      </c>
      <c r="H2417" s="245">
        <v>1</v>
      </c>
      <c r="I2417" s="246">
        <v>5.8000000000000003E-2</v>
      </c>
      <c r="J2417" s="58"/>
      <c r="K2417" s="16"/>
      <c r="L2417" s="16"/>
      <c r="M2417" s="60"/>
    </row>
    <row r="2418" spans="1:13" s="1" customFormat="1">
      <c r="A2418" s="80"/>
      <c r="B2418" s="84"/>
      <c r="C2418" s="85"/>
      <c r="D2418" s="86"/>
      <c r="E2418" s="85"/>
      <c r="F2418" s="245">
        <v>1.55</v>
      </c>
      <c r="G2418" s="245" t="s">
        <v>34</v>
      </c>
      <c r="H2418" s="245">
        <v>4</v>
      </c>
      <c r="I2418" s="246">
        <v>0.46</v>
      </c>
      <c r="J2418" s="58"/>
      <c r="K2418" s="16"/>
      <c r="L2418" s="16"/>
      <c r="M2418" s="60"/>
    </row>
    <row r="2419" spans="1:13" s="1" customFormat="1">
      <c r="A2419" s="80"/>
      <c r="B2419" s="84"/>
      <c r="C2419" s="85"/>
      <c r="D2419" s="86"/>
      <c r="E2419" s="85"/>
      <c r="F2419" s="256">
        <v>1.85</v>
      </c>
      <c r="G2419" s="245" t="s">
        <v>34</v>
      </c>
      <c r="H2419" s="245">
        <v>5</v>
      </c>
      <c r="I2419" s="246">
        <v>0.64400000000000002</v>
      </c>
      <c r="J2419" s="58"/>
      <c r="K2419" s="16"/>
      <c r="L2419" s="16"/>
      <c r="M2419" s="60"/>
    </row>
    <row r="2420" spans="1:13" s="1" customFormat="1">
      <c r="A2420" s="80"/>
      <c r="B2420" s="84"/>
      <c r="C2420" s="85"/>
      <c r="D2420" s="86"/>
      <c r="E2420" s="85"/>
      <c r="F2420" s="256">
        <v>0.95</v>
      </c>
      <c r="G2420" s="245" t="s">
        <v>35</v>
      </c>
      <c r="H2420" s="245">
        <v>2</v>
      </c>
      <c r="I2420" s="246">
        <v>0.19600000000000001</v>
      </c>
      <c r="J2420" s="58"/>
      <c r="K2420" s="16"/>
      <c r="L2420" s="16"/>
      <c r="M2420" s="60"/>
    </row>
    <row r="2421" spans="1:13" s="1" customFormat="1">
      <c r="A2421" s="80"/>
      <c r="B2421" s="84"/>
      <c r="C2421" s="85"/>
      <c r="D2421" s="86"/>
      <c r="E2421" s="85"/>
      <c r="F2421" s="256">
        <v>1.85</v>
      </c>
      <c r="G2421" s="245" t="s">
        <v>35</v>
      </c>
      <c r="H2421" s="245">
        <v>1</v>
      </c>
      <c r="I2421" s="246">
        <v>0.186</v>
      </c>
      <c r="J2421" s="58"/>
      <c r="K2421" s="16"/>
      <c r="L2421" s="16"/>
      <c r="M2421" s="60"/>
    </row>
    <row r="2422" spans="1:13" s="1" customFormat="1">
      <c r="A2422" s="80"/>
      <c r="B2422" s="84"/>
      <c r="C2422" s="85"/>
      <c r="D2422" s="86"/>
      <c r="E2422" s="85"/>
      <c r="F2422" s="256">
        <v>2.15</v>
      </c>
      <c r="G2422" s="245" t="s">
        <v>41</v>
      </c>
      <c r="H2422" s="245">
        <v>2</v>
      </c>
      <c r="I2422" s="246">
        <v>0.751</v>
      </c>
      <c r="J2422" s="58"/>
      <c r="K2422" s="16"/>
      <c r="L2422" s="16"/>
      <c r="M2422" s="60"/>
    </row>
    <row r="2423" spans="1:13" s="1" customFormat="1">
      <c r="A2423" s="80"/>
      <c r="B2423" s="84"/>
      <c r="C2423" s="85"/>
      <c r="D2423" s="86"/>
      <c r="E2423" s="85"/>
      <c r="F2423" s="256">
        <v>2.15</v>
      </c>
      <c r="G2423" s="245" t="s">
        <v>38</v>
      </c>
      <c r="H2423" s="245">
        <v>1</v>
      </c>
      <c r="I2423" s="246">
        <v>0.52700000000000002</v>
      </c>
      <c r="J2423" s="58"/>
      <c r="K2423" s="16"/>
      <c r="L2423" s="16"/>
      <c r="M2423" s="60"/>
    </row>
    <row r="2424" spans="1:13" s="1" customFormat="1">
      <c r="A2424" s="80"/>
      <c r="B2424" s="84"/>
      <c r="C2424" s="85"/>
      <c r="D2424" s="86"/>
      <c r="E2424" s="85"/>
      <c r="F2424" s="256">
        <v>2.15</v>
      </c>
      <c r="G2424" s="245" t="s">
        <v>37</v>
      </c>
      <c r="H2424" s="245">
        <v>1</v>
      </c>
      <c r="I2424" s="246">
        <v>0.63800000000000001</v>
      </c>
      <c r="J2424" s="58"/>
      <c r="K2424" s="16"/>
      <c r="L2424" s="16"/>
      <c r="M2424" s="60"/>
    </row>
    <row r="2425" spans="1:13" s="1" customFormat="1" ht="12.75">
      <c r="A2425" s="117">
        <v>188</v>
      </c>
      <c r="B2425" s="118" t="s">
        <v>386</v>
      </c>
      <c r="C2425" s="131" t="s">
        <v>124</v>
      </c>
      <c r="D2425" s="87" t="s">
        <v>392</v>
      </c>
      <c r="E2425" s="87" t="s">
        <v>21</v>
      </c>
      <c r="F2425" s="147"/>
      <c r="G2425" s="134" t="s">
        <v>4</v>
      </c>
      <c r="H2425" s="87">
        <v>17</v>
      </c>
      <c r="I2425" s="157">
        <v>3.46</v>
      </c>
      <c r="J2425" s="35">
        <v>1241</v>
      </c>
      <c r="K2425" s="16"/>
      <c r="L2425" s="16"/>
      <c r="M2425" s="60"/>
    </row>
    <row r="2426" spans="1:13" s="1" customFormat="1" ht="15">
      <c r="A2426" s="257"/>
      <c r="B2426" s="258"/>
      <c r="C2426" s="259"/>
      <c r="D2426" s="257"/>
      <c r="E2426" s="257"/>
      <c r="F2426" s="260"/>
      <c r="G2426" s="261"/>
      <c r="H2426" s="257"/>
      <c r="I2426" s="257"/>
      <c r="J2426" s="9"/>
      <c r="K2426" s="10"/>
      <c r="L2426" s="10"/>
      <c r="M2426" s="60"/>
    </row>
    <row r="2427" spans="1:13" s="1" customFormat="1" ht="12.75">
      <c r="A2427" s="117"/>
      <c r="B2427" s="118"/>
      <c r="C2427" s="131"/>
      <c r="D2427" s="87"/>
      <c r="E2427" s="87"/>
      <c r="F2427" s="147"/>
      <c r="G2427" s="134"/>
      <c r="H2427" s="87"/>
      <c r="I2427" s="157"/>
      <c r="J2427" s="58"/>
      <c r="K2427" s="16"/>
      <c r="L2427" s="16"/>
      <c r="M2427" s="60"/>
    </row>
    <row r="2428" spans="1:13" s="1" customFormat="1">
      <c r="A2428" s="80"/>
      <c r="B2428" s="84"/>
      <c r="C2428" s="85"/>
      <c r="D2428" s="86"/>
      <c r="E2428" s="85"/>
      <c r="F2428" s="245">
        <v>1.55</v>
      </c>
      <c r="G2428" s="245" t="s">
        <v>32</v>
      </c>
      <c r="H2428" s="245">
        <v>15</v>
      </c>
      <c r="I2428" s="246">
        <v>0.28799999999999998</v>
      </c>
      <c r="J2428" s="58"/>
      <c r="K2428" s="16"/>
      <c r="L2428" s="16"/>
      <c r="M2428" s="60"/>
    </row>
    <row r="2429" spans="1:13" s="1" customFormat="1">
      <c r="A2429" s="80"/>
      <c r="B2429" s="84"/>
      <c r="C2429" s="85"/>
      <c r="D2429" s="86"/>
      <c r="E2429" s="85"/>
      <c r="F2429" s="245">
        <v>1.85</v>
      </c>
      <c r="G2429" s="245" t="s">
        <v>32</v>
      </c>
      <c r="H2429" s="245">
        <v>2</v>
      </c>
      <c r="I2429" s="246">
        <v>4.1000000000000002E-2</v>
      </c>
      <c r="J2429" s="58"/>
      <c r="K2429" s="16"/>
      <c r="L2429" s="16"/>
      <c r="M2429" s="60"/>
    </row>
    <row r="2430" spans="1:13" s="1" customFormat="1">
      <c r="A2430" s="80"/>
      <c r="B2430" s="84"/>
      <c r="C2430" s="85"/>
      <c r="D2430" s="86"/>
      <c r="E2430" s="85"/>
      <c r="F2430" s="256">
        <v>0.95</v>
      </c>
      <c r="G2430" s="245" t="s">
        <v>33</v>
      </c>
      <c r="H2430" s="245">
        <v>8</v>
      </c>
      <c r="I2430" s="246">
        <v>0.186</v>
      </c>
      <c r="J2430" s="58"/>
      <c r="K2430" s="16"/>
      <c r="L2430" s="16"/>
      <c r="M2430" s="60"/>
    </row>
    <row r="2431" spans="1:13" s="1" customFormat="1">
      <c r="A2431" s="80"/>
      <c r="B2431" s="84"/>
      <c r="C2431" s="85"/>
      <c r="D2431" s="86"/>
      <c r="E2431" s="85"/>
      <c r="F2431" s="256">
        <v>1.25</v>
      </c>
      <c r="G2431" s="245" t="s">
        <v>33</v>
      </c>
      <c r="H2431" s="245">
        <v>6</v>
      </c>
      <c r="I2431" s="246">
        <v>0.189</v>
      </c>
      <c r="J2431" s="58"/>
      <c r="K2431" s="16"/>
      <c r="L2431" s="16"/>
      <c r="M2431" s="60"/>
    </row>
    <row r="2432" spans="1:13" s="1" customFormat="1">
      <c r="A2432" s="80"/>
      <c r="B2432" s="84"/>
      <c r="C2432" s="85"/>
      <c r="D2432" s="86"/>
      <c r="E2432" s="85"/>
      <c r="F2432" s="256">
        <v>1.55</v>
      </c>
      <c r="G2432" s="245" t="s">
        <v>33</v>
      </c>
      <c r="H2432" s="245">
        <v>20</v>
      </c>
      <c r="I2432" s="246">
        <v>0.93799999999999994</v>
      </c>
      <c r="J2432" s="58"/>
      <c r="K2432" s="16"/>
      <c r="L2432" s="16"/>
      <c r="M2432" s="60"/>
    </row>
    <row r="2433" spans="1:13" s="1" customFormat="1">
      <c r="A2433" s="80"/>
      <c r="B2433" s="84"/>
      <c r="C2433" s="85"/>
      <c r="D2433" s="86"/>
      <c r="E2433" s="85"/>
      <c r="F2433" s="256">
        <v>1.85</v>
      </c>
      <c r="G2433" s="245" t="s">
        <v>33</v>
      </c>
      <c r="H2433" s="245">
        <v>15</v>
      </c>
      <c r="I2433" s="246">
        <v>0.95209999999999995</v>
      </c>
      <c r="J2433" s="58"/>
      <c r="K2433" s="16"/>
      <c r="L2433" s="16"/>
      <c r="M2433" s="60"/>
    </row>
    <row r="2434" spans="1:13" s="1" customFormat="1" ht="12.75">
      <c r="A2434" s="117">
        <v>189</v>
      </c>
      <c r="B2434" s="118" t="s">
        <v>386</v>
      </c>
      <c r="C2434" s="131" t="s">
        <v>124</v>
      </c>
      <c r="D2434" s="87" t="s">
        <v>393</v>
      </c>
      <c r="E2434" s="87" t="s">
        <v>21</v>
      </c>
      <c r="F2434" s="147"/>
      <c r="G2434" s="134" t="s">
        <v>4</v>
      </c>
      <c r="H2434" s="87">
        <v>66</v>
      </c>
      <c r="I2434" s="157">
        <v>2.5941000000000001</v>
      </c>
      <c r="J2434" s="35">
        <v>595</v>
      </c>
      <c r="K2434" s="16"/>
      <c r="L2434" s="16"/>
      <c r="M2434" s="60"/>
    </row>
    <row r="2435" spans="1:13" s="1" customFormat="1" ht="15">
      <c r="A2435" s="257"/>
      <c r="B2435" s="258"/>
      <c r="C2435" s="259"/>
      <c r="D2435" s="257"/>
      <c r="E2435" s="257"/>
      <c r="F2435" s="260"/>
      <c r="G2435" s="261"/>
      <c r="H2435" s="257"/>
      <c r="I2435" s="257"/>
      <c r="J2435" s="9"/>
      <c r="K2435" s="10"/>
      <c r="L2435" s="10"/>
      <c r="M2435" s="60"/>
    </row>
    <row r="2436" spans="1:13" s="1" customFormat="1">
      <c r="A2436" s="114"/>
      <c r="B2436" s="16"/>
      <c r="C2436" s="2"/>
      <c r="D2436" s="41"/>
      <c r="E2436" s="2"/>
      <c r="F2436" s="16"/>
      <c r="G2436" s="16"/>
      <c r="H2436" s="16"/>
      <c r="I2436" s="16"/>
      <c r="J2436" s="58"/>
      <c r="K2436" s="16"/>
      <c r="L2436" s="16"/>
      <c r="M2436" s="60"/>
    </row>
    <row r="2437" spans="1:13" s="1" customFormat="1">
      <c r="A2437" s="80"/>
      <c r="B2437" s="84"/>
      <c r="C2437" s="85"/>
      <c r="D2437" s="86"/>
      <c r="E2437" s="85" t="s">
        <v>136</v>
      </c>
      <c r="F2437" s="81">
        <v>0</v>
      </c>
      <c r="G2437" s="81">
        <v>0</v>
      </c>
      <c r="H2437" s="81">
        <v>0</v>
      </c>
      <c r="I2437" s="89">
        <v>10</v>
      </c>
      <c r="J2437" s="58"/>
      <c r="K2437" s="16"/>
      <c r="L2437" s="16"/>
      <c r="M2437" s="60"/>
    </row>
    <row r="2438" spans="1:13" s="1" customFormat="1" ht="12.75">
      <c r="A2438" s="117">
        <v>190</v>
      </c>
      <c r="B2438" s="118" t="s">
        <v>386</v>
      </c>
      <c r="C2438" s="131" t="s">
        <v>124</v>
      </c>
      <c r="D2438" s="87" t="s">
        <v>394</v>
      </c>
      <c r="E2438" s="85" t="s">
        <v>559</v>
      </c>
      <c r="F2438" s="81"/>
      <c r="G2438" s="85" t="s">
        <v>4</v>
      </c>
      <c r="H2438" s="78"/>
      <c r="I2438" s="83">
        <v>10</v>
      </c>
      <c r="J2438" s="35">
        <v>375</v>
      </c>
      <c r="K2438" s="16"/>
      <c r="L2438" s="16"/>
      <c r="M2438" s="60"/>
    </row>
    <row r="2439" spans="1:13" s="1" customFormat="1" ht="15">
      <c r="A2439" s="257"/>
      <c r="B2439" s="258"/>
      <c r="C2439" s="259"/>
      <c r="D2439" s="259"/>
      <c r="E2439" s="257"/>
      <c r="F2439" s="260"/>
      <c r="G2439" s="261"/>
      <c r="H2439" s="257"/>
      <c r="I2439" s="257"/>
      <c r="J2439" s="9"/>
      <c r="K2439" s="10"/>
      <c r="L2439" s="10"/>
      <c r="M2439" s="60"/>
    </row>
    <row r="2440" spans="1:13" s="1" customFormat="1">
      <c r="A2440" s="80"/>
      <c r="B2440" s="84"/>
      <c r="C2440" s="85"/>
      <c r="D2440" s="86"/>
      <c r="E2440" s="85"/>
      <c r="F2440" s="245">
        <v>1.55</v>
      </c>
      <c r="G2440" s="245" t="s">
        <v>32</v>
      </c>
      <c r="H2440" s="245">
        <v>6</v>
      </c>
      <c r="I2440" s="246">
        <v>0.11799999999999999</v>
      </c>
      <c r="J2440" s="58"/>
      <c r="K2440" s="16"/>
      <c r="L2440" s="16"/>
      <c r="M2440" s="60"/>
    </row>
    <row r="2441" spans="1:13" s="1" customFormat="1">
      <c r="A2441" s="80"/>
      <c r="B2441" s="84"/>
      <c r="C2441" s="85"/>
      <c r="D2441" s="86"/>
      <c r="E2441" s="85"/>
      <c r="F2441" s="245">
        <v>1.85</v>
      </c>
      <c r="G2441" s="245" t="s">
        <v>32</v>
      </c>
      <c r="H2441" s="245">
        <v>2</v>
      </c>
      <c r="I2441" s="246">
        <v>0.05</v>
      </c>
      <c r="J2441" s="58"/>
      <c r="K2441" s="16"/>
      <c r="L2441" s="16"/>
      <c r="M2441" s="60"/>
    </row>
    <row r="2442" spans="1:13" s="1" customFormat="1">
      <c r="A2442" s="80"/>
      <c r="B2442" s="84"/>
      <c r="C2442" s="85"/>
      <c r="D2442" s="86"/>
      <c r="E2442" s="85"/>
      <c r="F2442" s="245">
        <v>0.95</v>
      </c>
      <c r="G2442" s="245" t="s">
        <v>33</v>
      </c>
      <c r="H2442" s="245">
        <v>2</v>
      </c>
      <c r="I2442" s="246">
        <v>3.5000000000000003E-2</v>
      </c>
      <c r="J2442" s="58"/>
      <c r="K2442" s="16"/>
      <c r="L2442" s="16"/>
      <c r="M2442" s="60"/>
    </row>
    <row r="2443" spans="1:13" s="1" customFormat="1">
      <c r="A2443" s="80"/>
      <c r="B2443" s="84"/>
      <c r="C2443" s="85"/>
      <c r="D2443" s="86"/>
      <c r="E2443" s="85"/>
      <c r="F2443" s="245">
        <v>1.25</v>
      </c>
      <c r="G2443" s="245" t="s">
        <v>33</v>
      </c>
      <c r="H2443" s="245">
        <v>8</v>
      </c>
      <c r="I2443" s="246">
        <v>0.31</v>
      </c>
      <c r="J2443" s="58"/>
      <c r="K2443" s="16"/>
      <c r="L2443" s="16"/>
      <c r="M2443" s="60"/>
    </row>
    <row r="2444" spans="1:13" s="1" customFormat="1">
      <c r="A2444" s="80"/>
      <c r="B2444" s="84"/>
      <c r="C2444" s="85"/>
      <c r="D2444" s="86"/>
      <c r="E2444" s="85"/>
      <c r="F2444" s="256">
        <v>1.55</v>
      </c>
      <c r="G2444" s="245" t="s">
        <v>33</v>
      </c>
      <c r="H2444" s="245">
        <v>18</v>
      </c>
      <c r="I2444" s="246">
        <v>0.70099999999999996</v>
      </c>
      <c r="J2444" s="58"/>
      <c r="K2444" s="16"/>
      <c r="L2444" s="16"/>
      <c r="M2444" s="60"/>
    </row>
    <row r="2445" spans="1:13" s="1" customFormat="1">
      <c r="A2445" s="80"/>
      <c r="B2445" s="84"/>
      <c r="C2445" s="85"/>
      <c r="D2445" s="86"/>
      <c r="E2445" s="85"/>
      <c r="F2445" s="245">
        <v>1.85</v>
      </c>
      <c r="G2445" s="245" t="s">
        <v>33</v>
      </c>
      <c r="H2445" s="245">
        <v>9</v>
      </c>
      <c r="I2445" s="246">
        <v>0.51200000000000001</v>
      </c>
      <c r="J2445" s="58"/>
      <c r="K2445" s="16"/>
      <c r="L2445" s="16"/>
      <c r="M2445" s="60"/>
    </row>
    <row r="2446" spans="1:13" s="1" customFormat="1">
      <c r="A2446" s="80"/>
      <c r="B2446" s="84"/>
      <c r="C2446" s="85"/>
      <c r="D2446" s="86"/>
      <c r="E2446" s="85"/>
      <c r="F2446" s="256">
        <v>2.15</v>
      </c>
      <c r="G2446" s="245" t="s">
        <v>33</v>
      </c>
      <c r="H2446" s="245">
        <v>1</v>
      </c>
      <c r="I2446" s="246">
        <v>9.5000000000000001E-2</v>
      </c>
      <c r="J2446" s="58"/>
      <c r="K2446" s="16"/>
      <c r="L2446" s="16"/>
      <c r="M2446" s="60"/>
    </row>
    <row r="2447" spans="1:13" s="1" customFormat="1">
      <c r="A2447" s="80"/>
      <c r="B2447" s="79"/>
      <c r="C2447" s="78"/>
      <c r="D2447" s="80"/>
      <c r="E2447" s="78"/>
      <c r="F2447" s="245">
        <v>0.95</v>
      </c>
      <c r="G2447" s="245" t="s">
        <v>34</v>
      </c>
      <c r="H2447" s="245">
        <v>2</v>
      </c>
      <c r="I2447" s="246">
        <v>0.13500000000000001</v>
      </c>
      <c r="J2447" s="58"/>
      <c r="K2447" s="16"/>
      <c r="L2447" s="16"/>
      <c r="M2447" s="60"/>
    </row>
    <row r="2448" spans="1:13" s="1" customFormat="1">
      <c r="A2448" s="80"/>
      <c r="B2448" s="84"/>
      <c r="C2448" s="82"/>
      <c r="D2448" s="86"/>
      <c r="E2448" s="85"/>
      <c r="F2448" s="256">
        <v>1.55</v>
      </c>
      <c r="G2448" s="245" t="s">
        <v>34</v>
      </c>
      <c r="H2448" s="245">
        <v>4</v>
      </c>
      <c r="I2448" s="246">
        <v>0.35199999999999998</v>
      </c>
      <c r="J2448" s="58"/>
      <c r="K2448" s="16"/>
      <c r="L2448" s="16"/>
      <c r="M2448" s="60"/>
    </row>
    <row r="2449" spans="1:43" s="1" customFormat="1">
      <c r="A2449" s="80"/>
      <c r="B2449" s="84"/>
      <c r="C2449" s="82"/>
      <c r="D2449" s="86"/>
      <c r="E2449" s="85"/>
      <c r="F2449" s="245">
        <v>1.85</v>
      </c>
      <c r="G2449" s="245" t="s">
        <v>34</v>
      </c>
      <c r="H2449" s="245">
        <v>4</v>
      </c>
      <c r="I2449" s="246">
        <v>0.47199999999999998</v>
      </c>
      <c r="J2449" s="58"/>
      <c r="K2449" s="16"/>
      <c r="L2449" s="16"/>
      <c r="M2449" s="60"/>
    </row>
    <row r="2450" spans="1:43" s="1" customFormat="1">
      <c r="A2450" s="80"/>
      <c r="B2450" s="79"/>
      <c r="C2450" s="78"/>
      <c r="D2450" s="80"/>
      <c r="E2450" s="78"/>
      <c r="F2450" s="245">
        <v>2.15</v>
      </c>
      <c r="G2450" s="245" t="s">
        <v>34</v>
      </c>
      <c r="H2450" s="245">
        <v>1</v>
      </c>
      <c r="I2450" s="246">
        <v>0.16600000000000001</v>
      </c>
      <c r="J2450" s="58"/>
      <c r="K2450" s="16"/>
      <c r="L2450" s="16"/>
      <c r="M2450" s="60"/>
    </row>
    <row r="2451" spans="1:43" s="1" customFormat="1">
      <c r="A2451" s="80"/>
      <c r="B2451" s="79"/>
      <c r="C2451" s="78"/>
      <c r="D2451" s="80"/>
      <c r="E2451" s="78"/>
      <c r="F2451" s="256">
        <v>1.85</v>
      </c>
      <c r="G2451" s="245" t="s">
        <v>35</v>
      </c>
      <c r="H2451" s="245">
        <v>2</v>
      </c>
      <c r="I2451" s="246">
        <v>0.49299999999999999</v>
      </c>
      <c r="J2451" s="58"/>
      <c r="K2451" s="16"/>
      <c r="L2451" s="16"/>
      <c r="M2451" s="60"/>
    </row>
    <row r="2452" spans="1:43" s="1" customFormat="1">
      <c r="A2452" s="80"/>
      <c r="B2452" s="79"/>
      <c r="C2452" s="78"/>
      <c r="D2452" s="80"/>
      <c r="E2452" s="78"/>
      <c r="F2452" s="245">
        <v>2.2999999999999998</v>
      </c>
      <c r="G2452" s="245" t="s">
        <v>35</v>
      </c>
      <c r="H2452" s="245">
        <v>1</v>
      </c>
      <c r="I2452" s="246">
        <v>0.29399999999999998</v>
      </c>
      <c r="J2452" s="58"/>
      <c r="K2452" s="16"/>
      <c r="L2452" s="16"/>
      <c r="M2452" s="60"/>
    </row>
    <row r="2453" spans="1:43" s="1" customFormat="1">
      <c r="A2453" s="80"/>
      <c r="B2453" s="79"/>
      <c r="C2453" s="78"/>
      <c r="D2453" s="80"/>
      <c r="E2453" s="78"/>
      <c r="F2453" s="245">
        <v>1.55</v>
      </c>
      <c r="G2453" s="245" t="s">
        <v>41</v>
      </c>
      <c r="H2453" s="245">
        <v>2</v>
      </c>
      <c r="I2453" s="246">
        <v>0.52800000000000002</v>
      </c>
      <c r="J2453" s="58"/>
      <c r="K2453" s="16"/>
      <c r="L2453" s="16"/>
      <c r="M2453" s="60"/>
    </row>
    <row r="2454" spans="1:43" s="1" customFormat="1">
      <c r="A2454" s="80"/>
      <c r="B2454" s="79"/>
      <c r="C2454" s="78"/>
      <c r="D2454" s="80"/>
      <c r="E2454" s="78"/>
      <c r="F2454" s="245">
        <v>2.15</v>
      </c>
      <c r="G2454" s="245" t="s">
        <v>41</v>
      </c>
      <c r="H2454" s="245">
        <v>1</v>
      </c>
      <c r="I2454" s="246">
        <v>0.36599999999999999</v>
      </c>
      <c r="J2454" s="58"/>
      <c r="K2454" s="16"/>
      <c r="L2454" s="16"/>
      <c r="M2454" s="60"/>
    </row>
    <row r="2455" spans="1:43" s="1" customFormat="1">
      <c r="A2455" s="80"/>
      <c r="B2455" s="79"/>
      <c r="C2455" s="78"/>
      <c r="D2455" s="80"/>
      <c r="E2455" s="78"/>
      <c r="F2455" s="245">
        <v>2.15</v>
      </c>
      <c r="G2455" s="245" t="s">
        <v>38</v>
      </c>
      <c r="H2455" s="245">
        <v>1</v>
      </c>
      <c r="I2455" s="246">
        <v>0.47499999999999998</v>
      </c>
      <c r="J2455" s="58"/>
      <c r="K2455" s="16"/>
      <c r="L2455" s="16"/>
      <c r="M2455" s="60"/>
    </row>
    <row r="2456" spans="1:43" s="1" customFormat="1">
      <c r="A2456" s="80"/>
      <c r="B2456" s="79"/>
      <c r="C2456" s="78"/>
      <c r="D2456" s="80"/>
      <c r="E2456" s="78"/>
      <c r="F2456" s="245">
        <v>2.15</v>
      </c>
      <c r="G2456" s="245" t="s">
        <v>37</v>
      </c>
      <c r="H2456" s="245">
        <v>1</v>
      </c>
      <c r="I2456" s="246">
        <v>1.091</v>
      </c>
      <c r="J2456" s="58"/>
      <c r="K2456" s="16"/>
      <c r="L2456" s="16"/>
      <c r="M2456" s="60"/>
    </row>
    <row r="2457" spans="1:43" s="1" customFormat="1">
      <c r="A2457" s="80"/>
      <c r="B2457" s="79"/>
      <c r="C2457" s="78"/>
      <c r="D2457" s="80"/>
      <c r="E2457" s="78"/>
      <c r="F2457" s="245">
        <v>2.4500000000000002</v>
      </c>
      <c r="G2457" s="245" t="s">
        <v>37</v>
      </c>
      <c r="H2457" s="245">
        <v>1</v>
      </c>
      <c r="I2457" s="246">
        <v>1.1160000000000001</v>
      </c>
      <c r="J2457" s="58"/>
      <c r="K2457" s="16"/>
      <c r="L2457" s="16"/>
      <c r="M2457" s="60"/>
    </row>
    <row r="2458" spans="1:43" s="1" customFormat="1" ht="12.75">
      <c r="A2458" s="117">
        <v>191</v>
      </c>
      <c r="B2458" s="118" t="s">
        <v>386</v>
      </c>
      <c r="C2458" s="131" t="s">
        <v>124</v>
      </c>
      <c r="D2458" s="87" t="s">
        <v>395</v>
      </c>
      <c r="E2458" s="87" t="s">
        <v>21</v>
      </c>
      <c r="F2458" s="147"/>
      <c r="G2458" s="134" t="s">
        <v>4</v>
      </c>
      <c r="H2458" s="87">
        <v>66</v>
      </c>
      <c r="I2458" s="87">
        <v>7.3089999999999993</v>
      </c>
      <c r="J2458" s="35">
        <v>2521</v>
      </c>
      <c r="K2458" s="16"/>
      <c r="L2458" s="16"/>
      <c r="M2458" s="60"/>
    </row>
    <row r="2459" spans="1:43" s="1" customFormat="1" ht="15">
      <c r="A2459" s="257"/>
      <c r="B2459" s="258"/>
      <c r="C2459" s="259"/>
      <c r="D2459" s="259"/>
      <c r="E2459" s="257"/>
      <c r="F2459" s="260"/>
      <c r="G2459" s="261"/>
      <c r="H2459" s="257"/>
      <c r="I2459" s="257"/>
      <c r="J2459" s="9"/>
      <c r="K2459" s="10"/>
      <c r="L2459" s="10"/>
      <c r="M2459" s="60"/>
    </row>
    <row r="2460" spans="1:43" s="273" customFormat="1">
      <c r="A2460" s="25"/>
      <c r="B2460" s="58"/>
      <c r="C2460" s="271"/>
      <c r="D2460" s="271"/>
      <c r="E2460" s="6"/>
      <c r="F2460" s="2"/>
      <c r="G2460" s="2"/>
      <c r="H2460" s="272"/>
      <c r="I2460" s="272"/>
      <c r="J2460" s="77"/>
      <c r="K2460" s="272"/>
      <c r="L2460" s="272"/>
      <c r="M2460" s="60"/>
      <c r="AB2460" s="272"/>
      <c r="AC2460" s="272"/>
      <c r="AD2460" s="272"/>
      <c r="AE2460" s="272"/>
      <c r="AF2460" s="272"/>
      <c r="AG2460" s="272"/>
      <c r="AH2460" s="272"/>
      <c r="AI2460" s="272"/>
      <c r="AJ2460" s="272"/>
      <c r="AK2460" s="272"/>
      <c r="AL2460" s="272"/>
      <c r="AM2460" s="272"/>
      <c r="AN2460" s="272"/>
      <c r="AO2460" s="272"/>
      <c r="AP2460" s="272"/>
      <c r="AQ2460" s="272"/>
    </row>
    <row r="2461" spans="1:43" s="1" customFormat="1">
      <c r="A2461" s="80"/>
      <c r="B2461" s="84"/>
      <c r="C2461" s="85"/>
      <c r="D2461" s="86"/>
      <c r="E2461" s="85"/>
      <c r="F2461" s="245">
        <v>0.95</v>
      </c>
      <c r="G2461" s="245" t="s">
        <v>34</v>
      </c>
      <c r="H2461" s="245">
        <v>2</v>
      </c>
      <c r="I2461" s="246">
        <v>0.11899999999999999</v>
      </c>
      <c r="J2461" s="58"/>
      <c r="K2461" s="16"/>
      <c r="L2461" s="16"/>
      <c r="M2461" s="60"/>
    </row>
    <row r="2462" spans="1:43" s="1" customFormat="1">
      <c r="A2462" s="80"/>
      <c r="B2462" s="84"/>
      <c r="C2462" s="85"/>
      <c r="D2462" s="86"/>
      <c r="E2462" s="85"/>
      <c r="F2462" s="245">
        <v>1.25</v>
      </c>
      <c r="G2462" s="245" t="s">
        <v>34</v>
      </c>
      <c r="H2462" s="245">
        <v>1</v>
      </c>
      <c r="I2462" s="246">
        <v>7.4999999999999997E-2</v>
      </c>
      <c r="J2462" s="58"/>
      <c r="K2462" s="16"/>
      <c r="L2462" s="16"/>
      <c r="M2462" s="60"/>
    </row>
    <row r="2463" spans="1:43" s="1" customFormat="1">
      <c r="A2463" s="80"/>
      <c r="B2463" s="84"/>
      <c r="C2463" s="85"/>
      <c r="D2463" s="86"/>
      <c r="E2463" s="85"/>
      <c r="F2463" s="245">
        <v>0.95</v>
      </c>
      <c r="G2463" s="245" t="s">
        <v>35</v>
      </c>
      <c r="H2463" s="245">
        <v>1</v>
      </c>
      <c r="I2463" s="246">
        <v>0.11600000000000001</v>
      </c>
      <c r="J2463" s="58"/>
      <c r="K2463" s="16"/>
      <c r="L2463" s="16"/>
      <c r="M2463" s="60"/>
    </row>
    <row r="2464" spans="1:43" s="1" customFormat="1">
      <c r="A2464" s="80"/>
      <c r="B2464" s="84"/>
      <c r="C2464" s="85"/>
      <c r="D2464" s="86"/>
      <c r="E2464" s="85"/>
      <c r="F2464" s="245">
        <v>1.55</v>
      </c>
      <c r="G2464" s="245" t="s">
        <v>35</v>
      </c>
      <c r="H2464" s="245">
        <v>1</v>
      </c>
      <c r="I2464" s="246">
        <v>0.17899999999999999</v>
      </c>
      <c r="J2464" s="58"/>
      <c r="K2464" s="16"/>
      <c r="L2464" s="16"/>
      <c r="M2464" s="60"/>
    </row>
    <row r="2465" spans="1:13" s="1" customFormat="1">
      <c r="A2465" s="80"/>
      <c r="B2465" s="84"/>
      <c r="C2465" s="85"/>
      <c r="D2465" s="86"/>
      <c r="E2465" s="85"/>
      <c r="F2465" s="256">
        <v>1.25</v>
      </c>
      <c r="G2465" s="245" t="s">
        <v>41</v>
      </c>
      <c r="H2465" s="245">
        <v>1</v>
      </c>
      <c r="I2465" s="246">
        <v>0.23100000000000001</v>
      </c>
      <c r="J2465" s="58"/>
      <c r="K2465" s="16"/>
      <c r="L2465" s="16"/>
      <c r="M2465" s="60"/>
    </row>
    <row r="2466" spans="1:13" s="1" customFormat="1">
      <c r="A2466" s="80"/>
      <c r="B2466" s="84"/>
      <c r="C2466" s="85"/>
      <c r="D2466" s="86"/>
      <c r="E2466" s="85"/>
      <c r="F2466" s="245">
        <v>1.55</v>
      </c>
      <c r="G2466" s="245" t="s">
        <v>41</v>
      </c>
      <c r="H2466" s="245">
        <v>2</v>
      </c>
      <c r="I2466" s="246">
        <v>0.49099999999999999</v>
      </c>
      <c r="J2466" s="58"/>
      <c r="K2466" s="16"/>
      <c r="L2466" s="16"/>
      <c r="M2466" s="60"/>
    </row>
    <row r="2467" spans="1:13" s="1" customFormat="1">
      <c r="A2467" s="80"/>
      <c r="B2467" s="84"/>
      <c r="C2467" s="85"/>
      <c r="D2467" s="86"/>
      <c r="E2467" s="85"/>
      <c r="F2467" s="256">
        <v>1.85</v>
      </c>
      <c r="G2467" s="245" t="s">
        <v>41</v>
      </c>
      <c r="H2467" s="245">
        <v>2</v>
      </c>
      <c r="I2467" s="246">
        <v>0.61899999999999999</v>
      </c>
      <c r="J2467" s="58"/>
      <c r="K2467" s="16"/>
      <c r="L2467" s="16"/>
      <c r="M2467" s="60"/>
    </row>
    <row r="2468" spans="1:13" s="1" customFormat="1">
      <c r="A2468" s="80"/>
      <c r="B2468" s="79"/>
      <c r="C2468" s="78"/>
      <c r="D2468" s="80"/>
      <c r="E2468" s="78"/>
      <c r="F2468" s="245">
        <v>1.55</v>
      </c>
      <c r="G2468" s="245" t="s">
        <v>37</v>
      </c>
      <c r="H2468" s="245">
        <v>1</v>
      </c>
      <c r="I2468" s="246">
        <v>0.99199999999999999</v>
      </c>
      <c r="J2468" s="58"/>
      <c r="K2468" s="16"/>
      <c r="L2468" s="16"/>
      <c r="M2468" s="60"/>
    </row>
    <row r="2469" spans="1:13" s="1" customFormat="1">
      <c r="A2469" s="80"/>
      <c r="B2469" s="84"/>
      <c r="C2469" s="82"/>
      <c r="D2469" s="86"/>
      <c r="E2469" s="85"/>
      <c r="F2469" s="256">
        <v>1.85</v>
      </c>
      <c r="G2469" s="245" t="s">
        <v>37</v>
      </c>
      <c r="H2469" s="245">
        <v>2</v>
      </c>
      <c r="I2469" s="246">
        <v>1.9019999999999999</v>
      </c>
      <c r="J2469" s="58"/>
      <c r="K2469" s="16"/>
      <c r="L2469" s="16"/>
      <c r="M2469" s="60"/>
    </row>
    <row r="2470" spans="1:13" s="1" customFormat="1" ht="12.75">
      <c r="A2470" s="117">
        <v>192</v>
      </c>
      <c r="B2470" s="118" t="s">
        <v>386</v>
      </c>
      <c r="C2470" s="131" t="s">
        <v>124</v>
      </c>
      <c r="D2470" s="87" t="s">
        <v>396</v>
      </c>
      <c r="E2470" s="87" t="s">
        <v>21</v>
      </c>
      <c r="F2470" s="147"/>
      <c r="G2470" s="134" t="s">
        <v>4</v>
      </c>
      <c r="H2470" s="87">
        <v>13</v>
      </c>
      <c r="I2470" s="87">
        <v>4.7240000000000002</v>
      </c>
      <c r="J2470" s="35">
        <v>1957</v>
      </c>
      <c r="K2470" s="16"/>
      <c r="L2470" s="16"/>
      <c r="M2470" s="60"/>
    </row>
    <row r="2471" spans="1:13" s="1" customFormat="1" ht="15">
      <c r="A2471" s="257"/>
      <c r="B2471" s="258"/>
      <c r="C2471" s="259"/>
      <c r="D2471" s="259"/>
      <c r="E2471" s="257"/>
      <c r="F2471" s="260"/>
      <c r="G2471" s="261"/>
      <c r="H2471" s="257"/>
      <c r="I2471" s="257"/>
      <c r="J2471" s="9"/>
      <c r="K2471" s="10"/>
      <c r="L2471" s="10"/>
      <c r="M2471" s="60"/>
    </row>
    <row r="2472" spans="1:13" s="1" customFormat="1" ht="12.75">
      <c r="A2472" s="117"/>
      <c r="B2472" s="118"/>
      <c r="C2472" s="131"/>
      <c r="D2472" s="87"/>
      <c r="E2472" s="87"/>
      <c r="F2472" s="147"/>
      <c r="G2472" s="134"/>
      <c r="H2472" s="87"/>
      <c r="I2472" s="87"/>
      <c r="J2472" s="58"/>
      <c r="K2472" s="16"/>
      <c r="L2472" s="16"/>
      <c r="M2472" s="60"/>
    </row>
    <row r="2473" spans="1:13" s="1" customFormat="1">
      <c r="A2473" s="80"/>
      <c r="B2473" s="84"/>
      <c r="C2473" s="85"/>
      <c r="D2473" s="86"/>
      <c r="E2473" s="85"/>
      <c r="F2473" s="245">
        <v>1.55</v>
      </c>
      <c r="G2473" s="245" t="s">
        <v>32</v>
      </c>
      <c r="H2473" s="245">
        <v>4</v>
      </c>
      <c r="I2473" s="246">
        <v>7.6999999999999999E-2</v>
      </c>
      <c r="J2473" s="58"/>
      <c r="K2473" s="16"/>
      <c r="L2473" s="16"/>
      <c r="M2473" s="60"/>
    </row>
    <row r="2474" spans="1:13" s="1" customFormat="1">
      <c r="A2474" s="80"/>
      <c r="B2474" s="84"/>
      <c r="C2474" s="85"/>
      <c r="D2474" s="86"/>
      <c r="E2474" s="85"/>
      <c r="F2474" s="245">
        <v>1.85</v>
      </c>
      <c r="G2474" s="245" t="s">
        <v>32</v>
      </c>
      <c r="H2474" s="245">
        <v>1</v>
      </c>
      <c r="I2474" s="246">
        <v>2.7E-2</v>
      </c>
      <c r="J2474" s="58"/>
      <c r="K2474" s="16"/>
      <c r="L2474" s="16"/>
      <c r="M2474" s="60"/>
    </row>
    <row r="2475" spans="1:13" s="1" customFormat="1">
      <c r="A2475" s="80"/>
      <c r="B2475" s="84"/>
      <c r="C2475" s="85"/>
      <c r="D2475" s="86"/>
      <c r="E2475" s="85"/>
      <c r="F2475" s="245">
        <v>0.95</v>
      </c>
      <c r="G2475" s="245" t="s">
        <v>33</v>
      </c>
      <c r="H2475" s="245">
        <v>3</v>
      </c>
      <c r="I2475" s="246">
        <v>6.8000000000000005E-2</v>
      </c>
      <c r="J2475" s="58"/>
      <c r="K2475" s="16"/>
      <c r="L2475" s="16"/>
      <c r="M2475" s="60"/>
    </row>
    <row r="2476" spans="1:13" s="1" customFormat="1">
      <c r="A2476" s="80"/>
      <c r="B2476" s="84"/>
      <c r="C2476" s="85"/>
      <c r="D2476" s="86"/>
      <c r="E2476" s="85"/>
      <c r="F2476" s="245">
        <v>1.25</v>
      </c>
      <c r="G2476" s="245" t="s">
        <v>33</v>
      </c>
      <c r="H2476" s="245">
        <v>8</v>
      </c>
      <c r="I2476" s="246">
        <v>0.30399999999999999</v>
      </c>
      <c r="J2476" s="58"/>
      <c r="K2476" s="16"/>
      <c r="L2476" s="16"/>
      <c r="M2476" s="60"/>
    </row>
    <row r="2477" spans="1:13" s="1" customFormat="1">
      <c r="A2477" s="80"/>
      <c r="B2477" s="84"/>
      <c r="C2477" s="85"/>
      <c r="D2477" s="86"/>
      <c r="E2477" s="85"/>
      <c r="F2477" s="256">
        <v>1.55</v>
      </c>
      <c r="G2477" s="245" t="s">
        <v>33</v>
      </c>
      <c r="H2477" s="245">
        <v>26</v>
      </c>
      <c r="I2477" s="246">
        <v>1.0900000000000001</v>
      </c>
      <c r="J2477" s="58"/>
      <c r="K2477" s="16"/>
      <c r="L2477" s="16"/>
      <c r="M2477" s="60"/>
    </row>
    <row r="2478" spans="1:13" s="1" customFormat="1">
      <c r="A2478" s="80"/>
      <c r="B2478" s="84"/>
      <c r="C2478" s="85"/>
      <c r="D2478" s="86"/>
      <c r="E2478" s="85"/>
      <c r="F2478" s="245">
        <v>1.85</v>
      </c>
      <c r="G2478" s="245" t="s">
        <v>33</v>
      </c>
      <c r="H2478" s="245">
        <v>12</v>
      </c>
      <c r="I2478" s="246">
        <v>0.78200000000000003</v>
      </c>
      <c r="J2478" s="58"/>
      <c r="K2478" s="16"/>
      <c r="L2478" s="16"/>
      <c r="M2478" s="60"/>
    </row>
    <row r="2479" spans="1:13" s="1" customFormat="1">
      <c r="A2479" s="80"/>
      <c r="B2479" s="84"/>
      <c r="C2479" s="85"/>
      <c r="D2479" s="86"/>
      <c r="E2479" s="85"/>
      <c r="F2479" s="256">
        <v>1.25</v>
      </c>
      <c r="G2479" s="245" t="s">
        <v>34</v>
      </c>
      <c r="H2479" s="245">
        <v>1</v>
      </c>
      <c r="I2479" s="246">
        <v>6.7000000000000004E-2</v>
      </c>
      <c r="J2479" s="58"/>
      <c r="K2479" s="16"/>
      <c r="L2479" s="16"/>
      <c r="M2479" s="60"/>
    </row>
    <row r="2480" spans="1:13" s="1" customFormat="1">
      <c r="A2480" s="80"/>
      <c r="B2480" s="79"/>
      <c r="C2480" s="78"/>
      <c r="D2480" s="80"/>
      <c r="E2480" s="78"/>
      <c r="F2480" s="245">
        <v>1.85</v>
      </c>
      <c r="G2480" s="245" t="s">
        <v>34</v>
      </c>
      <c r="H2480" s="245">
        <v>2</v>
      </c>
      <c r="I2480" s="246">
        <v>0.217</v>
      </c>
      <c r="J2480" s="58"/>
      <c r="K2480" s="16"/>
      <c r="L2480" s="16"/>
      <c r="M2480" s="60"/>
    </row>
    <row r="2481" spans="1:13" s="1" customFormat="1">
      <c r="A2481" s="80"/>
      <c r="B2481" s="84"/>
      <c r="C2481" s="82"/>
      <c r="D2481" s="86"/>
      <c r="E2481" s="85"/>
      <c r="F2481" s="256">
        <v>2.15</v>
      </c>
      <c r="G2481" s="245" t="s">
        <v>34</v>
      </c>
      <c r="H2481" s="245">
        <v>1</v>
      </c>
      <c r="I2481" s="246">
        <v>0.129</v>
      </c>
      <c r="J2481" s="58"/>
      <c r="K2481" s="16"/>
      <c r="L2481" s="16"/>
      <c r="M2481" s="60"/>
    </row>
    <row r="2482" spans="1:13" s="1" customFormat="1">
      <c r="A2482" s="80"/>
      <c r="B2482" s="84"/>
      <c r="C2482" s="82"/>
      <c r="D2482" s="86"/>
      <c r="E2482" s="85"/>
      <c r="F2482" s="245">
        <v>1.25</v>
      </c>
      <c r="G2482" s="245" t="s">
        <v>35</v>
      </c>
      <c r="H2482" s="245">
        <v>1</v>
      </c>
      <c r="I2482" s="246">
        <v>0.14699999999999999</v>
      </c>
      <c r="J2482" s="58"/>
      <c r="K2482" s="16"/>
      <c r="L2482" s="16"/>
      <c r="M2482" s="60"/>
    </row>
    <row r="2483" spans="1:13" s="1" customFormat="1">
      <c r="A2483" s="80"/>
      <c r="B2483" s="79"/>
      <c r="C2483" s="78"/>
      <c r="D2483" s="80"/>
      <c r="E2483" s="78"/>
      <c r="F2483" s="256">
        <v>2</v>
      </c>
      <c r="G2483" s="245" t="s">
        <v>41</v>
      </c>
      <c r="H2483" s="245">
        <v>1</v>
      </c>
      <c r="I2483" s="246">
        <v>0.3</v>
      </c>
      <c r="J2483" s="58"/>
      <c r="K2483" s="16"/>
      <c r="L2483" s="16"/>
      <c r="M2483" s="60"/>
    </row>
    <row r="2484" spans="1:13" s="1" customFormat="1">
      <c r="A2484" s="80"/>
      <c r="B2484" s="79"/>
      <c r="C2484" s="78"/>
      <c r="D2484" s="80"/>
      <c r="E2484" s="78"/>
      <c r="F2484" s="256">
        <v>2.4500000000000002</v>
      </c>
      <c r="G2484" s="245" t="s">
        <v>38</v>
      </c>
      <c r="H2484" s="245">
        <v>1</v>
      </c>
      <c r="I2484" s="246">
        <v>0.55300000000000005</v>
      </c>
      <c r="J2484" s="58"/>
      <c r="K2484" s="16"/>
      <c r="L2484" s="16"/>
      <c r="M2484" s="60"/>
    </row>
    <row r="2485" spans="1:13" s="1" customFormat="1">
      <c r="A2485" s="80"/>
      <c r="B2485" s="79"/>
      <c r="C2485" s="78"/>
      <c r="D2485" s="80"/>
      <c r="E2485" s="78"/>
      <c r="F2485" s="245">
        <v>0.95</v>
      </c>
      <c r="G2485" s="245" t="s">
        <v>37</v>
      </c>
      <c r="H2485" s="245">
        <v>1</v>
      </c>
      <c r="I2485" s="246">
        <v>0.26700000000000002</v>
      </c>
      <c r="J2485" s="58"/>
      <c r="K2485" s="16"/>
      <c r="L2485" s="16"/>
      <c r="M2485" s="60"/>
    </row>
    <row r="2486" spans="1:13" s="1" customFormat="1">
      <c r="A2486" s="80"/>
      <c r="B2486" s="79"/>
      <c r="C2486" s="78"/>
      <c r="D2486" s="80"/>
      <c r="E2486" s="78"/>
      <c r="F2486" s="245">
        <v>2.15</v>
      </c>
      <c r="G2486" s="245" t="s">
        <v>37</v>
      </c>
      <c r="H2486" s="245">
        <v>2</v>
      </c>
      <c r="I2486" s="246">
        <v>1.6220000000000001</v>
      </c>
      <c r="J2486" s="58"/>
      <c r="K2486" s="16"/>
      <c r="L2486" s="16"/>
      <c r="M2486" s="60"/>
    </row>
    <row r="2487" spans="1:13" s="1" customFormat="1" ht="12.75">
      <c r="A2487" s="117">
        <v>193</v>
      </c>
      <c r="B2487" s="118" t="s">
        <v>386</v>
      </c>
      <c r="C2487" s="131" t="s">
        <v>124</v>
      </c>
      <c r="D2487" s="87" t="s">
        <v>397</v>
      </c>
      <c r="E2487" s="87" t="s">
        <v>21</v>
      </c>
      <c r="F2487" s="147"/>
      <c r="G2487" s="134" t="s">
        <v>4</v>
      </c>
      <c r="H2487" s="87">
        <v>64</v>
      </c>
      <c r="I2487" s="157">
        <v>5.6499999999999995</v>
      </c>
      <c r="J2487" s="35">
        <v>1898</v>
      </c>
      <c r="K2487" s="16"/>
      <c r="L2487" s="16"/>
      <c r="M2487" s="60"/>
    </row>
    <row r="2488" spans="1:13" s="1" customFormat="1" ht="15">
      <c r="A2488" s="257"/>
      <c r="B2488" s="258"/>
      <c r="C2488" s="259"/>
      <c r="D2488" s="259"/>
      <c r="E2488" s="257"/>
      <c r="F2488" s="260"/>
      <c r="G2488" s="261"/>
      <c r="H2488" s="257"/>
      <c r="I2488" s="257"/>
      <c r="J2488" s="9"/>
      <c r="K2488" s="10"/>
      <c r="L2488" s="10"/>
      <c r="M2488" s="60"/>
    </row>
    <row r="2489" spans="1:13" s="1" customFormat="1" ht="12.75">
      <c r="A2489" s="117"/>
      <c r="B2489" s="118"/>
      <c r="C2489" s="131"/>
      <c r="D2489" s="87"/>
      <c r="E2489" s="87"/>
      <c r="F2489" s="147"/>
      <c r="G2489" s="134"/>
      <c r="H2489" s="87"/>
      <c r="I2489" s="87"/>
      <c r="J2489" s="58"/>
      <c r="K2489" s="16"/>
      <c r="L2489" s="16"/>
      <c r="M2489" s="60"/>
    </row>
    <row r="2490" spans="1:13" s="1" customFormat="1">
      <c r="A2490" s="80"/>
      <c r="B2490" s="84"/>
      <c r="C2490" s="85"/>
      <c r="D2490" s="86"/>
      <c r="E2490" s="85"/>
      <c r="F2490" s="245">
        <v>1.55</v>
      </c>
      <c r="G2490" s="245" t="s">
        <v>32</v>
      </c>
      <c r="H2490" s="245">
        <v>15</v>
      </c>
      <c r="I2490" s="246">
        <v>0.29699999999999999</v>
      </c>
      <c r="J2490" s="58"/>
      <c r="K2490" s="16"/>
      <c r="L2490" s="16"/>
      <c r="M2490" s="60"/>
    </row>
    <row r="2491" spans="1:13" s="1" customFormat="1">
      <c r="A2491" s="80"/>
      <c r="B2491" s="84"/>
      <c r="C2491" s="85"/>
      <c r="D2491" s="86"/>
      <c r="E2491" s="85"/>
      <c r="F2491" s="245">
        <v>0.95</v>
      </c>
      <c r="G2491" s="245" t="s">
        <v>33</v>
      </c>
      <c r="H2491" s="245">
        <v>3</v>
      </c>
      <c r="I2491" s="246">
        <v>9.4E-2</v>
      </c>
      <c r="J2491" s="58"/>
      <c r="K2491" s="16"/>
      <c r="L2491" s="16"/>
      <c r="M2491" s="60"/>
    </row>
    <row r="2492" spans="1:13" s="1" customFormat="1">
      <c r="A2492" s="80"/>
      <c r="B2492" s="84"/>
      <c r="C2492" s="85"/>
      <c r="D2492" s="86"/>
      <c r="E2492" s="85"/>
      <c r="F2492" s="245">
        <v>1.25</v>
      </c>
      <c r="G2492" s="245" t="s">
        <v>33</v>
      </c>
      <c r="H2492" s="245">
        <v>6</v>
      </c>
      <c r="I2492" s="246">
        <v>0.224</v>
      </c>
      <c r="J2492" s="58"/>
      <c r="K2492" s="16"/>
      <c r="L2492" s="16"/>
      <c r="M2492" s="60"/>
    </row>
    <row r="2493" spans="1:13" s="1" customFormat="1">
      <c r="A2493" s="80"/>
      <c r="B2493" s="84"/>
      <c r="C2493" s="85"/>
      <c r="D2493" s="86"/>
      <c r="E2493" s="85"/>
      <c r="F2493" s="245">
        <v>1.55</v>
      </c>
      <c r="G2493" s="245" t="s">
        <v>33</v>
      </c>
      <c r="H2493" s="245">
        <v>22</v>
      </c>
      <c r="I2493" s="246">
        <v>0.79500000000000004</v>
      </c>
      <c r="J2493" s="58"/>
      <c r="K2493" s="16"/>
      <c r="L2493" s="16"/>
      <c r="M2493" s="60"/>
    </row>
    <row r="2494" spans="1:13" s="1" customFormat="1">
      <c r="A2494" s="80"/>
      <c r="B2494" s="84"/>
      <c r="C2494" s="85"/>
      <c r="D2494" s="86"/>
      <c r="E2494" s="85"/>
      <c r="F2494" s="256">
        <v>1.85</v>
      </c>
      <c r="G2494" s="245" t="s">
        <v>33</v>
      </c>
      <c r="H2494" s="245">
        <v>13</v>
      </c>
      <c r="I2494" s="246">
        <v>0.69599999999999995</v>
      </c>
      <c r="J2494" s="58"/>
      <c r="K2494" s="16"/>
      <c r="L2494" s="16"/>
      <c r="M2494" s="60"/>
    </row>
    <row r="2495" spans="1:13" s="1" customFormat="1">
      <c r="A2495" s="80"/>
      <c r="B2495" s="84"/>
      <c r="C2495" s="85"/>
      <c r="D2495" s="86"/>
      <c r="E2495" s="85"/>
      <c r="F2495" s="245">
        <v>0.95</v>
      </c>
      <c r="G2495" s="245" t="s">
        <v>34</v>
      </c>
      <c r="H2495" s="245">
        <v>1</v>
      </c>
      <c r="I2495" s="246">
        <v>6.2E-2</v>
      </c>
      <c r="J2495" s="58"/>
      <c r="K2495" s="16"/>
      <c r="L2495" s="16"/>
      <c r="M2495" s="60"/>
    </row>
    <row r="2496" spans="1:13" s="1" customFormat="1">
      <c r="A2496" s="80"/>
      <c r="B2496" s="84"/>
      <c r="C2496" s="85"/>
      <c r="D2496" s="86"/>
      <c r="E2496" s="85"/>
      <c r="F2496" s="256">
        <v>1.55</v>
      </c>
      <c r="G2496" s="245" t="s">
        <v>34</v>
      </c>
      <c r="H2496" s="245">
        <v>2</v>
      </c>
      <c r="I2496" s="246">
        <v>0.19500000000000001</v>
      </c>
      <c r="J2496" s="58"/>
      <c r="K2496" s="16"/>
      <c r="L2496" s="16"/>
      <c r="M2496" s="60"/>
    </row>
    <row r="2497" spans="1:13" s="1" customFormat="1">
      <c r="A2497" s="80"/>
      <c r="B2497" s="79"/>
      <c r="C2497" s="78"/>
      <c r="D2497" s="80"/>
      <c r="E2497" s="78"/>
      <c r="F2497" s="245">
        <v>1.85</v>
      </c>
      <c r="G2497" s="245" t="s">
        <v>34</v>
      </c>
      <c r="H2497" s="245">
        <v>1</v>
      </c>
      <c r="I2497" s="246">
        <v>0.15</v>
      </c>
      <c r="J2497" s="58"/>
      <c r="K2497" s="16"/>
      <c r="L2497" s="16"/>
      <c r="M2497" s="60"/>
    </row>
    <row r="2498" spans="1:13" s="1" customFormat="1">
      <c r="A2498" s="80"/>
      <c r="B2498" s="84"/>
      <c r="C2498" s="82"/>
      <c r="D2498" s="86"/>
      <c r="E2498" s="85"/>
      <c r="F2498" s="256">
        <v>1.85</v>
      </c>
      <c r="G2498" s="245" t="s">
        <v>35</v>
      </c>
      <c r="H2498" s="245">
        <v>1</v>
      </c>
      <c r="I2498" s="246">
        <v>0.217</v>
      </c>
      <c r="J2498" s="58"/>
      <c r="K2498" s="16"/>
      <c r="L2498" s="16"/>
      <c r="M2498" s="60"/>
    </row>
    <row r="2499" spans="1:13" s="1" customFormat="1">
      <c r="A2499" s="80"/>
      <c r="B2499" s="84"/>
      <c r="C2499" s="82"/>
      <c r="D2499" s="86"/>
      <c r="E2499" s="85"/>
      <c r="F2499" s="245">
        <v>2.15</v>
      </c>
      <c r="G2499" s="245" t="s">
        <v>35</v>
      </c>
      <c r="H2499" s="245">
        <v>2</v>
      </c>
      <c r="I2499" s="246">
        <v>0.55700000000000005</v>
      </c>
      <c r="J2499" s="58"/>
      <c r="K2499" s="16"/>
      <c r="L2499" s="16"/>
      <c r="M2499" s="60"/>
    </row>
    <row r="2500" spans="1:13" s="1" customFormat="1">
      <c r="A2500" s="80"/>
      <c r="B2500" s="79"/>
      <c r="C2500" s="78"/>
      <c r="D2500" s="80"/>
      <c r="E2500" s="78"/>
      <c r="F2500" s="256">
        <v>2.2999999999999998</v>
      </c>
      <c r="G2500" s="245" t="s">
        <v>35</v>
      </c>
      <c r="H2500" s="245">
        <v>1</v>
      </c>
      <c r="I2500" s="246">
        <v>0.30599999999999999</v>
      </c>
      <c r="J2500" s="58"/>
      <c r="K2500" s="16"/>
      <c r="L2500" s="16"/>
      <c r="M2500" s="60"/>
    </row>
    <row r="2501" spans="1:13" s="1" customFormat="1">
      <c r="A2501" s="80"/>
      <c r="B2501" s="79"/>
      <c r="C2501" s="78"/>
      <c r="D2501" s="80"/>
      <c r="E2501" s="78"/>
      <c r="F2501" s="256">
        <v>1.85</v>
      </c>
      <c r="G2501" s="245" t="s">
        <v>41</v>
      </c>
      <c r="H2501" s="245">
        <v>1</v>
      </c>
      <c r="I2501" s="246">
        <v>0.34599999999999997</v>
      </c>
      <c r="J2501" s="58"/>
      <c r="K2501" s="16"/>
      <c r="L2501" s="16"/>
      <c r="M2501" s="60"/>
    </row>
    <row r="2502" spans="1:13" s="1" customFormat="1">
      <c r="A2502" s="80"/>
      <c r="B2502" s="79"/>
      <c r="C2502" s="78"/>
      <c r="D2502" s="80"/>
      <c r="E2502" s="78"/>
      <c r="F2502" s="245">
        <v>0.95</v>
      </c>
      <c r="G2502" s="245" t="s">
        <v>38</v>
      </c>
      <c r="H2502" s="245">
        <v>1</v>
      </c>
      <c r="I2502" s="246">
        <v>0.19700000000000001</v>
      </c>
      <c r="J2502" s="58"/>
      <c r="K2502" s="16"/>
      <c r="L2502" s="16"/>
      <c r="M2502" s="60"/>
    </row>
    <row r="2503" spans="1:13" s="1" customFormat="1">
      <c r="A2503" s="80"/>
      <c r="B2503" s="79"/>
      <c r="C2503" s="78"/>
      <c r="D2503" s="80"/>
      <c r="E2503" s="78"/>
      <c r="F2503" s="245">
        <v>2.15</v>
      </c>
      <c r="G2503" s="245" t="s">
        <v>37</v>
      </c>
      <c r="H2503" s="245">
        <v>2</v>
      </c>
      <c r="I2503" s="246">
        <v>1.4890000000000001</v>
      </c>
      <c r="J2503" s="58"/>
      <c r="K2503" s="16"/>
      <c r="L2503" s="16"/>
      <c r="M2503" s="60"/>
    </row>
    <row r="2504" spans="1:13" s="1" customFormat="1">
      <c r="A2504" s="80"/>
      <c r="B2504" s="79"/>
      <c r="C2504" s="78"/>
      <c r="D2504" s="80"/>
      <c r="E2504" s="78"/>
      <c r="F2504" s="245">
        <v>2.4500000000000002</v>
      </c>
      <c r="G2504" s="245" t="s">
        <v>37</v>
      </c>
      <c r="H2504" s="245">
        <v>2</v>
      </c>
      <c r="I2504" s="246">
        <v>1.363</v>
      </c>
      <c r="J2504" s="58"/>
      <c r="K2504" s="16"/>
      <c r="L2504" s="16"/>
      <c r="M2504" s="60"/>
    </row>
    <row r="2505" spans="1:13" s="1" customFormat="1" ht="12.75">
      <c r="A2505" s="117">
        <v>194</v>
      </c>
      <c r="B2505" s="118" t="s">
        <v>386</v>
      </c>
      <c r="C2505" s="131" t="s">
        <v>124</v>
      </c>
      <c r="D2505" s="87" t="s">
        <v>398</v>
      </c>
      <c r="E2505" s="87" t="s">
        <v>21</v>
      </c>
      <c r="F2505" s="147"/>
      <c r="G2505" s="134" t="s">
        <v>4</v>
      </c>
      <c r="H2505" s="87">
        <v>73</v>
      </c>
      <c r="I2505" s="157">
        <v>6.9879999999999995</v>
      </c>
      <c r="J2505" s="35">
        <v>2443</v>
      </c>
      <c r="K2505" s="16"/>
      <c r="L2505" s="16"/>
      <c r="M2505" s="60"/>
    </row>
    <row r="2506" spans="1:13" s="1" customFormat="1" ht="15">
      <c r="A2506" s="257"/>
      <c r="B2506" s="258"/>
      <c r="C2506" s="259"/>
      <c r="D2506" s="259"/>
      <c r="E2506" s="257"/>
      <c r="F2506" s="260"/>
      <c r="G2506" s="261"/>
      <c r="H2506" s="257"/>
      <c r="I2506" s="257"/>
      <c r="J2506" s="9"/>
      <c r="K2506" s="10"/>
      <c r="L2506" s="10"/>
      <c r="M2506" s="60"/>
    </row>
    <row r="2507" spans="1:13" s="1" customFormat="1" ht="12.75">
      <c r="A2507" s="117"/>
      <c r="B2507" s="118"/>
      <c r="C2507" s="131"/>
      <c r="D2507" s="87"/>
      <c r="E2507" s="87"/>
      <c r="F2507" s="147"/>
      <c r="G2507" s="134"/>
      <c r="H2507" s="87"/>
      <c r="I2507" s="87"/>
      <c r="J2507" s="58"/>
      <c r="K2507" s="16"/>
      <c r="L2507" s="16"/>
      <c r="M2507" s="60"/>
    </row>
    <row r="2508" spans="1:13" s="1" customFormat="1">
      <c r="A2508" s="80"/>
      <c r="B2508" s="84"/>
      <c r="C2508" s="85"/>
      <c r="D2508" s="86"/>
      <c r="E2508" s="85"/>
      <c r="F2508" s="245">
        <v>1.55</v>
      </c>
      <c r="G2508" s="245" t="s">
        <v>32</v>
      </c>
      <c r="H2508" s="245">
        <v>12</v>
      </c>
      <c r="I2508" s="246">
        <v>0.22600000000000001</v>
      </c>
      <c r="J2508" s="58"/>
      <c r="K2508" s="16"/>
      <c r="L2508" s="16"/>
      <c r="M2508" s="60"/>
    </row>
    <row r="2509" spans="1:13" s="1" customFormat="1">
      <c r="A2509" s="80"/>
      <c r="B2509" s="84"/>
      <c r="C2509" s="85"/>
      <c r="D2509" s="86"/>
      <c r="E2509" s="85"/>
      <c r="F2509" s="245">
        <v>0.95</v>
      </c>
      <c r="G2509" s="245" t="s">
        <v>33</v>
      </c>
      <c r="H2509" s="245">
        <v>5</v>
      </c>
      <c r="I2509" s="246">
        <v>0.14699999999999999</v>
      </c>
      <c r="J2509" s="58"/>
      <c r="K2509" s="16"/>
      <c r="L2509" s="16"/>
      <c r="M2509" s="60"/>
    </row>
    <row r="2510" spans="1:13" s="1" customFormat="1">
      <c r="A2510" s="80"/>
      <c r="B2510" s="84"/>
      <c r="C2510" s="85"/>
      <c r="D2510" s="86"/>
      <c r="E2510" s="85"/>
      <c r="F2510" s="245">
        <v>1.25</v>
      </c>
      <c r="G2510" s="245" t="s">
        <v>33</v>
      </c>
      <c r="H2510" s="245">
        <v>5</v>
      </c>
      <c r="I2510" s="246">
        <v>0.185</v>
      </c>
      <c r="J2510" s="58"/>
      <c r="K2510" s="16"/>
      <c r="L2510" s="16"/>
      <c r="M2510" s="60"/>
    </row>
    <row r="2511" spans="1:13" s="1" customFormat="1">
      <c r="A2511" s="80"/>
      <c r="B2511" s="84"/>
      <c r="C2511" s="85"/>
      <c r="D2511" s="86"/>
      <c r="E2511" s="85"/>
      <c r="F2511" s="245">
        <v>1.55</v>
      </c>
      <c r="G2511" s="245" t="s">
        <v>33</v>
      </c>
      <c r="H2511" s="245">
        <v>17</v>
      </c>
      <c r="I2511" s="246">
        <v>0.69599999999999995</v>
      </c>
      <c r="J2511" s="58"/>
      <c r="K2511" s="16"/>
      <c r="L2511" s="16"/>
      <c r="M2511" s="60"/>
    </row>
    <row r="2512" spans="1:13" s="1" customFormat="1">
      <c r="A2512" s="80"/>
      <c r="B2512" s="84"/>
      <c r="C2512" s="85"/>
      <c r="D2512" s="86"/>
      <c r="E2512" s="85"/>
      <c r="F2512" s="256">
        <v>1.85</v>
      </c>
      <c r="G2512" s="245" t="s">
        <v>33</v>
      </c>
      <c r="H2512" s="245">
        <v>7</v>
      </c>
      <c r="I2512" s="246">
        <v>0.42499999999999999</v>
      </c>
      <c r="J2512" s="58"/>
      <c r="K2512" s="16"/>
      <c r="L2512" s="16"/>
      <c r="M2512" s="60"/>
    </row>
    <row r="2513" spans="1:23" s="1" customFormat="1">
      <c r="A2513" s="80"/>
      <c r="B2513" s="84"/>
      <c r="C2513" s="85"/>
      <c r="D2513" s="86"/>
      <c r="E2513" s="85"/>
      <c r="F2513" s="245">
        <v>0.95</v>
      </c>
      <c r="G2513" s="245" t="s">
        <v>34</v>
      </c>
      <c r="H2513" s="245">
        <v>1</v>
      </c>
      <c r="I2513" s="246">
        <v>0.05</v>
      </c>
      <c r="J2513" s="58"/>
      <c r="K2513" s="16"/>
      <c r="L2513" s="16"/>
      <c r="M2513" s="60"/>
    </row>
    <row r="2514" spans="1:23" s="1" customFormat="1">
      <c r="A2514" s="80"/>
      <c r="B2514" s="84"/>
      <c r="C2514" s="85"/>
      <c r="D2514" s="86"/>
      <c r="E2514" s="85"/>
      <c r="F2514" s="256">
        <v>1.25</v>
      </c>
      <c r="G2514" s="245" t="s">
        <v>34</v>
      </c>
      <c r="H2514" s="245">
        <v>3</v>
      </c>
      <c r="I2514" s="246">
        <v>0.29299999999999998</v>
      </c>
      <c r="J2514" s="58"/>
      <c r="K2514" s="16"/>
      <c r="L2514" s="16"/>
      <c r="M2514" s="60"/>
    </row>
    <row r="2515" spans="1:23" s="1" customFormat="1">
      <c r="A2515" s="80"/>
      <c r="B2515" s="79"/>
      <c r="C2515" s="78"/>
      <c r="D2515" s="80"/>
      <c r="E2515" s="78"/>
      <c r="F2515" s="245">
        <v>1.55</v>
      </c>
      <c r="G2515" s="245" t="s">
        <v>34</v>
      </c>
      <c r="H2515" s="245">
        <v>2</v>
      </c>
      <c r="I2515" s="246">
        <v>0.17799999999999999</v>
      </c>
      <c r="J2515" s="58"/>
      <c r="K2515" s="16"/>
      <c r="L2515" s="16"/>
      <c r="M2515" s="60"/>
    </row>
    <row r="2516" spans="1:23" s="1" customFormat="1">
      <c r="A2516" s="80"/>
      <c r="B2516" s="84"/>
      <c r="C2516" s="82"/>
      <c r="D2516" s="86"/>
      <c r="E2516" s="85"/>
      <c r="F2516" s="256">
        <v>2</v>
      </c>
      <c r="G2516" s="245" t="s">
        <v>34</v>
      </c>
      <c r="H2516" s="245">
        <v>2</v>
      </c>
      <c r="I2516" s="246">
        <v>0.26100000000000001</v>
      </c>
      <c r="J2516" s="58"/>
      <c r="K2516" s="16"/>
      <c r="L2516" s="16"/>
      <c r="M2516" s="60"/>
    </row>
    <row r="2517" spans="1:23" s="1" customFormat="1">
      <c r="A2517" s="80"/>
      <c r="B2517" s="84"/>
      <c r="C2517" s="82"/>
      <c r="D2517" s="86"/>
      <c r="E2517" s="85"/>
      <c r="F2517" s="245">
        <v>1.55</v>
      </c>
      <c r="G2517" s="245" t="s">
        <v>35</v>
      </c>
      <c r="H2517" s="245">
        <v>1</v>
      </c>
      <c r="I2517" s="246">
        <v>0.159</v>
      </c>
      <c r="J2517" s="58"/>
      <c r="K2517" s="16"/>
      <c r="L2517" s="16"/>
      <c r="M2517" s="60"/>
    </row>
    <row r="2518" spans="1:23" s="1" customFormat="1">
      <c r="A2518" s="80"/>
      <c r="B2518" s="79"/>
      <c r="C2518" s="78"/>
      <c r="D2518" s="80"/>
      <c r="E2518" s="78"/>
      <c r="F2518" s="256">
        <v>2.15</v>
      </c>
      <c r="G2518" s="245" t="s">
        <v>35</v>
      </c>
      <c r="H2518" s="245">
        <v>1</v>
      </c>
      <c r="I2518" s="246">
        <v>0.29799999999999999</v>
      </c>
      <c r="J2518" s="58"/>
      <c r="K2518" s="16"/>
      <c r="L2518" s="16"/>
      <c r="M2518" s="60"/>
    </row>
    <row r="2519" spans="1:23" s="1" customFormat="1">
      <c r="A2519" s="80"/>
      <c r="B2519" s="79"/>
      <c r="C2519" s="78"/>
      <c r="D2519" s="80"/>
      <c r="E2519" s="78"/>
      <c r="F2519" s="256">
        <v>1.55</v>
      </c>
      <c r="G2519" s="245" t="s">
        <v>41</v>
      </c>
      <c r="H2519" s="245">
        <v>3</v>
      </c>
      <c r="I2519" s="246">
        <v>0.78900000000000003</v>
      </c>
      <c r="J2519" s="58"/>
      <c r="K2519" s="16"/>
      <c r="L2519" s="16"/>
      <c r="M2519" s="60"/>
    </row>
    <row r="2520" spans="1:23" s="1" customFormat="1">
      <c r="A2520" s="80"/>
      <c r="B2520" s="79"/>
      <c r="C2520" s="78"/>
      <c r="D2520" s="80"/>
      <c r="E2520" s="78"/>
      <c r="F2520" s="245">
        <v>1.55</v>
      </c>
      <c r="G2520" s="245" t="s">
        <v>38</v>
      </c>
      <c r="H2520" s="245">
        <v>1</v>
      </c>
      <c r="I2520" s="246">
        <v>0.33500000000000002</v>
      </c>
      <c r="J2520" s="58"/>
      <c r="K2520" s="16"/>
      <c r="L2520" s="16"/>
      <c r="M2520" s="60"/>
    </row>
    <row r="2521" spans="1:23" s="1" customFormat="1">
      <c r="A2521" s="80"/>
      <c r="B2521" s="79"/>
      <c r="C2521" s="78"/>
      <c r="D2521" s="80"/>
      <c r="E2521" s="78"/>
      <c r="F2521" s="245">
        <v>2.15</v>
      </c>
      <c r="G2521" s="245" t="s">
        <v>37</v>
      </c>
      <c r="H2521" s="245">
        <v>2</v>
      </c>
      <c r="I2521" s="246">
        <v>1.736</v>
      </c>
      <c r="J2521" s="58"/>
      <c r="K2521" s="16"/>
      <c r="L2521" s="16"/>
      <c r="M2521" s="60"/>
    </row>
    <row r="2522" spans="1:23" s="1" customFormat="1" ht="12.75">
      <c r="A2522" s="117">
        <v>195</v>
      </c>
      <c r="B2522" s="118" t="s">
        <v>386</v>
      </c>
      <c r="C2522" s="131" t="s">
        <v>124</v>
      </c>
      <c r="D2522" s="87" t="s">
        <v>399</v>
      </c>
      <c r="E2522" s="87" t="s">
        <v>21</v>
      </c>
      <c r="F2522" s="147"/>
      <c r="G2522" s="134" t="s">
        <v>4</v>
      </c>
      <c r="H2522" s="87">
        <v>62</v>
      </c>
      <c r="I2522" s="157">
        <v>5.7780000000000005</v>
      </c>
      <c r="J2522" s="35">
        <v>1971</v>
      </c>
      <c r="K2522" s="16"/>
      <c r="L2522" s="16"/>
      <c r="M2522" s="60"/>
    </row>
    <row r="2523" spans="1:23" s="1" customFormat="1" ht="15">
      <c r="A2523" s="257"/>
      <c r="B2523" s="258"/>
      <c r="C2523" s="259"/>
      <c r="D2523" s="259"/>
      <c r="E2523" s="257"/>
      <c r="F2523" s="260"/>
      <c r="G2523" s="261"/>
      <c r="H2523" s="257"/>
      <c r="I2523" s="257"/>
      <c r="J2523" s="9"/>
      <c r="K2523" s="10"/>
      <c r="L2523" s="10"/>
      <c r="M2523" s="60"/>
    </row>
    <row r="2524" spans="1:23" s="1" customFormat="1">
      <c r="A2524" s="114"/>
      <c r="B2524" s="16"/>
      <c r="C2524" s="2"/>
      <c r="D2524" s="41"/>
      <c r="E2524" s="2"/>
      <c r="F2524" s="16"/>
      <c r="G2524" s="16"/>
      <c r="H2524" s="16"/>
      <c r="I2524" s="16"/>
      <c r="J2524" s="58"/>
      <c r="K2524" s="16"/>
      <c r="L2524" s="16"/>
      <c r="M2524" s="60"/>
    </row>
    <row r="2525" spans="1:23" s="1" customFormat="1">
      <c r="A2525" s="80"/>
      <c r="B2525" s="84"/>
      <c r="C2525" s="85"/>
      <c r="D2525" s="86"/>
      <c r="E2525" s="85" t="s">
        <v>136</v>
      </c>
      <c r="F2525" s="81">
        <v>0</v>
      </c>
      <c r="G2525" s="81">
        <v>0</v>
      </c>
      <c r="H2525" s="81">
        <v>0</v>
      </c>
      <c r="I2525" s="89">
        <v>5</v>
      </c>
      <c r="J2525" s="58"/>
      <c r="K2525" s="16"/>
      <c r="L2525" s="16"/>
      <c r="M2525" s="60"/>
    </row>
    <row r="2526" spans="1:23" s="1" customFormat="1" ht="12.75">
      <c r="A2526" s="117">
        <v>196</v>
      </c>
      <c r="B2526" s="118" t="s">
        <v>386</v>
      </c>
      <c r="C2526" s="131" t="s">
        <v>124</v>
      </c>
      <c r="D2526" s="87" t="s">
        <v>400</v>
      </c>
      <c r="E2526" s="85" t="s">
        <v>559</v>
      </c>
      <c r="F2526" s="81"/>
      <c r="G2526" s="85" t="s">
        <v>4</v>
      </c>
      <c r="H2526" s="78"/>
      <c r="I2526" s="83">
        <v>5</v>
      </c>
      <c r="J2526" s="35">
        <v>188</v>
      </c>
      <c r="K2526" s="16"/>
      <c r="L2526" s="16"/>
      <c r="M2526" s="60"/>
    </row>
    <row r="2527" spans="1:23" s="1" customFormat="1">
      <c r="A2527" s="266"/>
      <c r="B2527" s="267"/>
      <c r="C2527" s="268"/>
      <c r="D2527" s="266"/>
      <c r="E2527" s="268"/>
      <c r="F2527" s="269"/>
      <c r="G2527" s="269"/>
      <c r="H2527" s="269"/>
      <c r="I2527" s="269"/>
      <c r="J2527" s="9"/>
      <c r="K2527" s="10"/>
      <c r="L2527" s="10"/>
      <c r="M2527" s="60"/>
    </row>
    <row r="2528" spans="1:23" s="1" customFormat="1">
      <c r="A2528" s="80"/>
      <c r="B2528" s="79"/>
      <c r="C2528" s="78"/>
      <c r="D2528" s="80"/>
      <c r="E2528" s="78"/>
      <c r="F2528" s="81">
        <v>1.25</v>
      </c>
      <c r="G2528" s="81" t="s">
        <v>32</v>
      </c>
      <c r="H2528" s="81">
        <v>4</v>
      </c>
      <c r="I2528" s="89">
        <v>0.06</v>
      </c>
      <c r="J2528" s="369"/>
      <c r="K2528" s="264"/>
      <c r="L2528" s="264"/>
      <c r="M2528" s="60"/>
      <c r="N2528" s="265"/>
      <c r="O2528" s="265"/>
      <c r="P2528" s="265"/>
      <c r="Q2528" s="265"/>
      <c r="R2528" s="265"/>
      <c r="S2528" s="265"/>
      <c r="T2528" s="265"/>
      <c r="U2528" s="265"/>
      <c r="V2528" s="265"/>
      <c r="W2528" s="265"/>
    </row>
    <row r="2529" spans="1:23" s="1" customFormat="1">
      <c r="A2529" s="80"/>
      <c r="B2529" s="79"/>
      <c r="C2529" s="78"/>
      <c r="D2529" s="80"/>
      <c r="E2529" s="78"/>
      <c r="F2529" s="81">
        <v>1.55</v>
      </c>
      <c r="G2529" s="81" t="s">
        <v>32</v>
      </c>
      <c r="H2529" s="81">
        <v>3</v>
      </c>
      <c r="I2529" s="81">
        <v>4.5999999999999999E-2</v>
      </c>
      <c r="J2529" s="369"/>
      <c r="K2529" s="264"/>
      <c r="L2529" s="264"/>
      <c r="M2529" s="60"/>
      <c r="N2529" s="265"/>
      <c r="O2529" s="265"/>
      <c r="P2529" s="265"/>
      <c r="Q2529" s="265"/>
      <c r="R2529" s="265"/>
      <c r="S2529" s="265"/>
      <c r="T2529" s="265"/>
      <c r="U2529" s="265"/>
      <c r="V2529" s="265"/>
      <c r="W2529" s="265"/>
    </row>
    <row r="2530" spans="1:23" s="1" customFormat="1">
      <c r="A2530" s="80"/>
      <c r="B2530" s="79"/>
      <c r="C2530" s="78"/>
      <c r="D2530" s="80"/>
      <c r="E2530" s="78"/>
      <c r="F2530" s="81">
        <v>1.85</v>
      </c>
      <c r="G2530" s="81" t="s">
        <v>32</v>
      </c>
      <c r="H2530" s="81">
        <v>33</v>
      </c>
      <c r="I2530" s="81">
        <v>0.71299999999999997</v>
      </c>
      <c r="J2530" s="369"/>
      <c r="K2530" s="264"/>
      <c r="L2530" s="264"/>
      <c r="M2530" s="60"/>
      <c r="N2530" s="265"/>
      <c r="O2530" s="265"/>
      <c r="P2530" s="265"/>
      <c r="Q2530" s="265"/>
      <c r="R2530" s="265"/>
      <c r="S2530" s="265"/>
      <c r="T2530" s="265"/>
      <c r="U2530" s="265"/>
      <c r="V2530" s="265"/>
      <c r="W2530" s="265"/>
    </row>
    <row r="2531" spans="1:23" s="1" customFormat="1">
      <c r="A2531" s="80"/>
      <c r="B2531" s="79"/>
      <c r="C2531" s="78"/>
      <c r="D2531" s="80"/>
      <c r="E2531" s="78"/>
      <c r="F2531" s="81">
        <v>2.15</v>
      </c>
      <c r="G2531" s="81" t="s">
        <v>32</v>
      </c>
      <c r="H2531" s="81">
        <v>87</v>
      </c>
      <c r="I2531" s="81">
        <v>2.149</v>
      </c>
      <c r="J2531" s="369"/>
      <c r="K2531" s="264"/>
      <c r="L2531" s="264"/>
      <c r="M2531" s="60"/>
      <c r="N2531" s="265"/>
      <c r="O2531" s="265"/>
      <c r="P2531" s="265"/>
      <c r="Q2531" s="265"/>
      <c r="R2531" s="265"/>
      <c r="S2531" s="265"/>
      <c r="T2531" s="265"/>
      <c r="U2531" s="265"/>
      <c r="V2531" s="265"/>
      <c r="W2531" s="265"/>
    </row>
    <row r="2532" spans="1:23" s="1" customFormat="1">
      <c r="A2532" s="80"/>
      <c r="B2532" s="79"/>
      <c r="C2532" s="78"/>
      <c r="D2532" s="80"/>
      <c r="E2532" s="78"/>
      <c r="F2532" s="81">
        <v>2.4500000000000002</v>
      </c>
      <c r="G2532" s="81" t="s">
        <v>32</v>
      </c>
      <c r="H2532" s="81">
        <v>28</v>
      </c>
      <c r="I2532" s="81">
        <v>0.94099999999999995</v>
      </c>
      <c r="J2532" s="369"/>
      <c r="K2532" s="264"/>
      <c r="L2532" s="264"/>
      <c r="M2532" s="60"/>
      <c r="N2532" s="265"/>
      <c r="O2532" s="265"/>
      <c r="P2532" s="265"/>
      <c r="Q2532" s="265"/>
      <c r="R2532" s="265"/>
      <c r="S2532" s="265"/>
      <c r="T2532" s="265"/>
      <c r="U2532" s="265"/>
      <c r="V2532" s="265"/>
      <c r="W2532" s="265"/>
    </row>
    <row r="2533" spans="1:23" s="1" customFormat="1">
      <c r="A2533" s="80"/>
      <c r="B2533" s="79"/>
      <c r="C2533" s="78"/>
      <c r="D2533" s="80"/>
      <c r="E2533" s="78"/>
      <c r="F2533" s="81">
        <v>0.95</v>
      </c>
      <c r="G2533" s="81" t="s">
        <v>33</v>
      </c>
      <c r="H2533" s="81">
        <v>2</v>
      </c>
      <c r="I2533" s="81">
        <v>5.1999999999999998E-2</v>
      </c>
      <c r="J2533" s="369"/>
      <c r="K2533" s="264"/>
      <c r="L2533" s="264"/>
      <c r="M2533" s="60"/>
      <c r="N2533" s="265"/>
      <c r="O2533" s="265"/>
      <c r="P2533" s="265"/>
      <c r="Q2533" s="265"/>
      <c r="R2533" s="265"/>
      <c r="S2533" s="265"/>
      <c r="T2533" s="265"/>
      <c r="U2533" s="265"/>
      <c r="V2533" s="265"/>
      <c r="W2533" s="265"/>
    </row>
    <row r="2534" spans="1:23" s="1" customFormat="1">
      <c r="A2534" s="80"/>
      <c r="B2534" s="79"/>
      <c r="C2534" s="78"/>
      <c r="D2534" s="80"/>
      <c r="E2534" s="78"/>
      <c r="F2534" s="81">
        <v>1.25</v>
      </c>
      <c r="G2534" s="81" t="s">
        <v>33</v>
      </c>
      <c r="H2534" s="81">
        <v>2</v>
      </c>
      <c r="I2534" s="81">
        <v>5.2999999999999999E-2</v>
      </c>
      <c r="J2534" s="369"/>
      <c r="K2534" s="264"/>
      <c r="L2534" s="264"/>
      <c r="M2534" s="60"/>
      <c r="N2534" s="265"/>
      <c r="O2534" s="265"/>
      <c r="P2534" s="265"/>
      <c r="Q2534" s="265"/>
      <c r="R2534" s="265"/>
      <c r="S2534" s="265"/>
      <c r="T2534" s="265"/>
      <c r="U2534" s="265"/>
      <c r="V2534" s="265"/>
      <c r="W2534" s="265"/>
    </row>
    <row r="2535" spans="1:23" s="1" customFormat="1">
      <c r="A2535" s="80"/>
      <c r="B2535" s="79"/>
      <c r="C2535" s="78"/>
      <c r="D2535" s="80"/>
      <c r="E2535" s="78"/>
      <c r="F2535" s="81">
        <v>1.55</v>
      </c>
      <c r="G2535" s="81" t="s">
        <v>33</v>
      </c>
      <c r="H2535" s="81">
        <v>1</v>
      </c>
      <c r="I2535" s="81">
        <v>3.1E-2</v>
      </c>
      <c r="J2535" s="369"/>
      <c r="K2535" s="264"/>
      <c r="L2535" s="264"/>
      <c r="M2535" s="60"/>
      <c r="N2535" s="265"/>
      <c r="O2535" s="265"/>
      <c r="P2535" s="265"/>
      <c r="Q2535" s="265"/>
      <c r="R2535" s="265"/>
      <c r="S2535" s="265"/>
      <c r="T2535" s="265"/>
      <c r="U2535" s="265"/>
      <c r="V2535" s="265"/>
      <c r="W2535" s="265"/>
    </row>
    <row r="2536" spans="1:23" s="1" customFormat="1">
      <c r="A2536" s="80"/>
      <c r="B2536" s="79"/>
      <c r="C2536" s="78"/>
      <c r="D2536" s="80"/>
      <c r="E2536" s="78"/>
      <c r="F2536" s="81">
        <v>1.85</v>
      </c>
      <c r="G2536" s="81" t="s">
        <v>33</v>
      </c>
      <c r="H2536" s="81">
        <v>8</v>
      </c>
      <c r="I2536" s="81">
        <v>0.33600000000000002</v>
      </c>
      <c r="J2536" s="369"/>
      <c r="K2536" s="264"/>
      <c r="L2536" s="264"/>
      <c r="M2536" s="60"/>
      <c r="N2536" s="265"/>
      <c r="O2536" s="265"/>
      <c r="P2536" s="265"/>
      <c r="Q2536" s="265"/>
      <c r="R2536" s="265"/>
      <c r="S2536" s="265"/>
      <c r="T2536" s="265"/>
      <c r="U2536" s="265"/>
      <c r="V2536" s="265"/>
      <c r="W2536" s="265"/>
    </row>
    <row r="2537" spans="1:23" s="1" customFormat="1">
      <c r="A2537" s="80"/>
      <c r="B2537" s="79"/>
      <c r="C2537" s="78"/>
      <c r="D2537" s="80"/>
      <c r="E2537" s="78"/>
      <c r="F2537" s="81">
        <v>2.15</v>
      </c>
      <c r="G2537" s="81" t="s">
        <v>33</v>
      </c>
      <c r="H2537" s="81">
        <v>123</v>
      </c>
      <c r="I2537" s="81">
        <v>7.3540000000000001</v>
      </c>
      <c r="J2537" s="369"/>
      <c r="K2537" s="264"/>
      <c r="L2537" s="264"/>
      <c r="M2537" s="60"/>
      <c r="N2537" s="265"/>
      <c r="O2537" s="265"/>
      <c r="P2537" s="265"/>
      <c r="Q2537" s="265"/>
      <c r="R2537" s="265"/>
      <c r="S2537" s="265"/>
      <c r="T2537" s="265"/>
      <c r="U2537" s="265"/>
      <c r="V2537" s="265"/>
      <c r="W2537" s="265"/>
    </row>
    <row r="2538" spans="1:23" s="1" customFormat="1">
      <c r="A2538" s="80"/>
      <c r="B2538" s="79"/>
      <c r="C2538" s="78"/>
      <c r="D2538" s="80"/>
      <c r="E2538" s="78"/>
      <c r="F2538" s="81">
        <v>2.4500000000000002</v>
      </c>
      <c r="G2538" s="81" t="s">
        <v>33</v>
      </c>
      <c r="H2538" s="81">
        <v>35</v>
      </c>
      <c r="I2538" s="81">
        <v>2.702</v>
      </c>
      <c r="J2538" s="58"/>
      <c r="K2538" s="16"/>
      <c r="L2538" s="16"/>
      <c r="M2538" s="60"/>
    </row>
    <row r="2539" spans="1:23" s="1" customFormat="1">
      <c r="A2539" s="80"/>
      <c r="B2539" s="79"/>
      <c r="C2539" s="78"/>
      <c r="D2539" s="80"/>
      <c r="E2539" s="78"/>
      <c r="F2539" s="81">
        <v>2.15</v>
      </c>
      <c r="G2539" s="81" t="s">
        <v>34</v>
      </c>
      <c r="H2539" s="81">
        <v>1</v>
      </c>
      <c r="I2539" s="81">
        <v>0.157</v>
      </c>
      <c r="J2539" s="58"/>
      <c r="K2539" s="16"/>
      <c r="L2539" s="16"/>
      <c r="M2539" s="60"/>
    </row>
    <row r="2540" spans="1:23" s="1" customFormat="1">
      <c r="A2540" s="80"/>
      <c r="B2540" s="79"/>
      <c r="C2540" s="78"/>
      <c r="D2540" s="80"/>
      <c r="E2540" s="78"/>
      <c r="F2540" s="81">
        <v>2.4500000000000002</v>
      </c>
      <c r="G2540" s="81" t="s">
        <v>34</v>
      </c>
      <c r="H2540" s="81">
        <v>11</v>
      </c>
      <c r="I2540" s="81">
        <v>1.873</v>
      </c>
      <c r="J2540" s="58"/>
      <c r="K2540" s="16"/>
      <c r="L2540" s="16"/>
      <c r="M2540" s="60"/>
    </row>
    <row r="2541" spans="1:23" s="1" customFormat="1">
      <c r="A2541" s="80"/>
      <c r="B2541" s="79"/>
      <c r="C2541" s="78"/>
      <c r="D2541" s="80"/>
      <c r="E2541" s="78"/>
      <c r="F2541" s="81">
        <v>2.4500000000000002</v>
      </c>
      <c r="G2541" s="81" t="s">
        <v>35</v>
      </c>
      <c r="H2541" s="81">
        <v>4</v>
      </c>
      <c r="I2541" s="81">
        <v>1.169</v>
      </c>
      <c r="J2541" s="58"/>
      <c r="K2541" s="16"/>
      <c r="L2541" s="16"/>
      <c r="M2541" s="60"/>
    </row>
    <row r="2542" spans="1:23" s="1" customFormat="1">
      <c r="A2542" s="80"/>
      <c r="B2542" s="79"/>
      <c r="C2542" s="78"/>
      <c r="D2542" s="80"/>
      <c r="E2542" s="78"/>
      <c r="F2542" s="81">
        <v>2.4500000000000002</v>
      </c>
      <c r="G2542" s="81" t="s">
        <v>41</v>
      </c>
      <c r="H2542" s="81">
        <v>1</v>
      </c>
      <c r="I2542" s="81">
        <v>0.41599999999999998</v>
      </c>
      <c r="J2542" s="58"/>
      <c r="K2542" s="16"/>
      <c r="L2542" s="16"/>
      <c r="M2542" s="60"/>
    </row>
    <row r="2543" spans="1:23" s="1" customFormat="1">
      <c r="A2543" s="80"/>
      <c r="B2543" s="79"/>
      <c r="C2543" s="78"/>
      <c r="D2543" s="80"/>
      <c r="E2543" s="78"/>
      <c r="F2543" s="81">
        <v>2.4500000000000002</v>
      </c>
      <c r="G2543" s="81" t="s">
        <v>38</v>
      </c>
      <c r="H2543" s="81">
        <v>1</v>
      </c>
      <c r="I2543" s="81">
        <v>0.56399999999999995</v>
      </c>
      <c r="J2543" s="58"/>
      <c r="K2543" s="16"/>
      <c r="L2543" s="16"/>
      <c r="M2543" s="60"/>
    </row>
    <row r="2544" spans="1:23" s="1" customFormat="1">
      <c r="A2544" s="80"/>
      <c r="B2544" s="79"/>
      <c r="C2544" s="78"/>
      <c r="D2544" s="80"/>
      <c r="E2544" s="78"/>
      <c r="F2544" s="81">
        <v>2.4500000000000002</v>
      </c>
      <c r="G2544" s="81" t="s">
        <v>126</v>
      </c>
      <c r="H2544" s="81">
        <v>1</v>
      </c>
      <c r="I2544" s="81">
        <v>0.91200000000000003</v>
      </c>
      <c r="J2544" s="58"/>
      <c r="K2544" s="16"/>
      <c r="L2544" s="16"/>
      <c r="M2544" s="60"/>
    </row>
    <row r="2545" spans="1:13" s="1" customFormat="1">
      <c r="A2545" s="80">
        <v>197</v>
      </c>
      <c r="B2545" s="90" t="s">
        <v>401</v>
      </c>
      <c r="C2545" s="82" t="s">
        <v>402</v>
      </c>
      <c r="D2545" s="86" t="s">
        <v>333</v>
      </c>
      <c r="E2545" s="85" t="s">
        <v>303</v>
      </c>
      <c r="F2545" s="81"/>
      <c r="G2545" s="85" t="s">
        <v>4</v>
      </c>
      <c r="H2545" s="78">
        <v>345</v>
      </c>
      <c r="I2545" s="78">
        <v>19.527999999999999</v>
      </c>
      <c r="J2545" s="35">
        <v>4977</v>
      </c>
      <c r="K2545" s="16"/>
      <c r="L2545" s="16"/>
      <c r="M2545" s="60"/>
    </row>
    <row r="2546" spans="1:13" s="1" customFormat="1">
      <c r="A2546" s="266"/>
      <c r="B2546" s="267"/>
      <c r="C2546" s="268"/>
      <c r="D2546" s="266"/>
      <c r="E2546" s="268"/>
      <c r="F2546" s="269"/>
      <c r="G2546" s="269"/>
      <c r="H2546" s="269"/>
      <c r="I2546" s="269"/>
      <c r="J2546" s="9"/>
      <c r="K2546" s="10"/>
      <c r="L2546" s="10"/>
      <c r="M2546" s="60"/>
    </row>
    <row r="2547" spans="1:13" s="1" customFormat="1">
      <c r="A2547" s="80"/>
      <c r="B2547" s="132"/>
      <c r="C2547" s="244"/>
      <c r="D2547" s="80"/>
      <c r="E2547" s="244"/>
      <c r="F2547" s="81"/>
      <c r="G2547" s="81"/>
      <c r="H2547" s="81"/>
      <c r="I2547" s="81"/>
      <c r="J2547" s="58"/>
      <c r="K2547" s="16"/>
      <c r="L2547" s="16"/>
      <c r="M2547" s="60"/>
    </row>
    <row r="2548" spans="1:13" s="1" customFormat="1">
      <c r="A2548" s="80"/>
      <c r="B2548" s="84"/>
      <c r="C2548" s="85"/>
      <c r="D2548" s="86"/>
      <c r="E2548" s="78" t="s">
        <v>136</v>
      </c>
      <c r="F2548" s="41">
        <v>0</v>
      </c>
      <c r="G2548" s="112">
        <v>0</v>
      </c>
      <c r="H2548" s="112">
        <v>0</v>
      </c>
      <c r="I2548" s="89">
        <v>3.5</v>
      </c>
      <c r="J2548" s="58"/>
      <c r="K2548" s="16"/>
      <c r="L2548" s="16"/>
      <c r="M2548" s="60"/>
    </row>
    <row r="2549" spans="1:13" s="1" customFormat="1">
      <c r="A2549" s="80"/>
      <c r="B2549" s="84"/>
      <c r="C2549" s="85"/>
      <c r="D2549" s="86"/>
      <c r="E2549" s="78" t="s">
        <v>22</v>
      </c>
      <c r="F2549" s="41">
        <v>0</v>
      </c>
      <c r="G2549" s="112">
        <v>0</v>
      </c>
      <c r="H2549" s="112">
        <v>0</v>
      </c>
      <c r="I2549" s="89">
        <v>1.5</v>
      </c>
      <c r="J2549" s="58"/>
      <c r="K2549" s="16"/>
      <c r="L2549" s="16"/>
      <c r="M2549" s="60"/>
    </row>
    <row r="2550" spans="1:13" s="1" customFormat="1">
      <c r="A2550" s="80">
        <v>198</v>
      </c>
      <c r="B2550" s="90" t="s">
        <v>401</v>
      </c>
      <c r="C2550" s="82" t="s">
        <v>402</v>
      </c>
      <c r="D2550" s="86" t="s">
        <v>213</v>
      </c>
      <c r="E2550" s="85" t="s">
        <v>559</v>
      </c>
      <c r="F2550" s="81"/>
      <c r="G2550" s="85" t="s">
        <v>4</v>
      </c>
      <c r="H2550" s="78"/>
      <c r="I2550" s="83">
        <v>5</v>
      </c>
      <c r="J2550" s="35">
        <v>186</v>
      </c>
      <c r="K2550" s="16"/>
      <c r="L2550" s="16"/>
      <c r="M2550" s="60"/>
    </row>
    <row r="2551" spans="1:13" s="1" customFormat="1">
      <c r="A2551" s="266"/>
      <c r="B2551" s="267"/>
      <c r="C2551" s="268"/>
      <c r="D2551" s="266"/>
      <c r="E2551" s="268"/>
      <c r="F2551" s="269"/>
      <c r="G2551" s="269"/>
      <c r="H2551" s="269"/>
      <c r="I2551" s="269"/>
      <c r="J2551" s="9"/>
      <c r="K2551" s="10"/>
      <c r="L2551" s="10"/>
      <c r="M2551" s="60"/>
    </row>
    <row r="2552" spans="1:13" s="1" customFormat="1">
      <c r="A2552" s="80"/>
      <c r="B2552" s="132"/>
      <c r="C2552" s="244"/>
      <c r="D2552" s="80"/>
      <c r="E2552" s="244"/>
      <c r="F2552" s="81"/>
      <c r="G2552" s="81"/>
      <c r="H2552" s="81"/>
      <c r="I2552" s="81"/>
      <c r="J2552" s="58"/>
      <c r="K2552" s="16"/>
      <c r="L2552" s="16"/>
      <c r="M2552" s="60"/>
    </row>
    <row r="2553" spans="1:13" s="1" customFormat="1">
      <c r="A2553" s="80"/>
      <c r="B2553" s="79"/>
      <c r="C2553" s="78"/>
      <c r="D2553" s="80"/>
      <c r="E2553" s="78"/>
      <c r="F2553" s="81">
        <v>1.25</v>
      </c>
      <c r="G2553" s="81" t="s">
        <v>39</v>
      </c>
      <c r="H2553" s="81">
        <v>4</v>
      </c>
      <c r="I2553" s="81">
        <v>4.3999999999999997E-2</v>
      </c>
      <c r="J2553" s="58"/>
      <c r="K2553" s="16"/>
      <c r="L2553" s="16"/>
      <c r="M2553" s="60"/>
    </row>
    <row r="2554" spans="1:13" s="1" customFormat="1">
      <c r="A2554" s="80"/>
      <c r="B2554" s="79"/>
      <c r="C2554" s="78"/>
      <c r="D2554" s="80"/>
      <c r="E2554" s="78"/>
      <c r="F2554" s="81">
        <v>1.55</v>
      </c>
      <c r="G2554" s="81" t="s">
        <v>39</v>
      </c>
      <c r="H2554" s="81">
        <v>9</v>
      </c>
      <c r="I2554" s="81">
        <v>0.161</v>
      </c>
      <c r="J2554" s="58"/>
      <c r="K2554" s="16"/>
      <c r="L2554" s="16"/>
      <c r="M2554" s="60"/>
    </row>
    <row r="2555" spans="1:13" s="1" customFormat="1">
      <c r="A2555" s="80"/>
      <c r="B2555" s="79"/>
      <c r="C2555" s="78"/>
      <c r="D2555" s="80"/>
      <c r="E2555" s="78"/>
      <c r="F2555" s="81">
        <v>1.85</v>
      </c>
      <c r="G2555" s="81" t="s">
        <v>39</v>
      </c>
      <c r="H2555" s="81">
        <v>14</v>
      </c>
      <c r="I2555" s="81">
        <v>0.45600000000000002</v>
      </c>
      <c r="J2555" s="58"/>
      <c r="K2555" s="16"/>
      <c r="L2555" s="16"/>
      <c r="M2555" s="60"/>
    </row>
    <row r="2556" spans="1:13" s="1" customFormat="1">
      <c r="A2556" s="80"/>
      <c r="B2556" s="79"/>
      <c r="C2556" s="78"/>
      <c r="D2556" s="80"/>
      <c r="E2556" s="78"/>
      <c r="F2556" s="81">
        <v>2.15</v>
      </c>
      <c r="G2556" s="81" t="s">
        <v>39</v>
      </c>
      <c r="H2556" s="81">
        <v>8</v>
      </c>
      <c r="I2556" s="81">
        <v>0.32700000000000001</v>
      </c>
      <c r="J2556" s="58"/>
      <c r="K2556" s="16"/>
      <c r="L2556" s="16"/>
      <c r="M2556" s="60"/>
    </row>
    <row r="2557" spans="1:13" s="1" customFormat="1">
      <c r="A2557" s="80"/>
      <c r="B2557" s="79"/>
      <c r="C2557" s="78"/>
      <c r="D2557" s="80"/>
      <c r="E2557" s="78"/>
      <c r="F2557" s="81">
        <v>1.55</v>
      </c>
      <c r="G2557" s="81" t="s">
        <v>40</v>
      </c>
      <c r="H2557" s="81">
        <v>1</v>
      </c>
      <c r="I2557" s="81">
        <v>4.5999999999999999E-2</v>
      </c>
      <c r="J2557" s="58"/>
      <c r="K2557" s="16"/>
      <c r="L2557" s="16"/>
      <c r="M2557" s="60"/>
    </row>
    <row r="2558" spans="1:13" s="1" customFormat="1">
      <c r="A2558" s="80"/>
      <c r="B2558" s="79"/>
      <c r="C2558" s="78"/>
      <c r="D2558" s="80"/>
      <c r="E2558" s="78"/>
      <c r="F2558" s="81">
        <v>1.85</v>
      </c>
      <c r="G2558" s="81" t="s">
        <v>40</v>
      </c>
      <c r="H2558" s="81">
        <v>7</v>
      </c>
      <c r="I2558" s="81">
        <v>0.41699999999999998</v>
      </c>
      <c r="J2558" s="58"/>
      <c r="K2558" s="16"/>
      <c r="L2558" s="16"/>
      <c r="M2558" s="60"/>
    </row>
    <row r="2559" spans="1:13" s="1" customFormat="1">
      <c r="A2559" s="80"/>
      <c r="B2559" s="79"/>
      <c r="C2559" s="78"/>
      <c r="D2559" s="80"/>
      <c r="E2559" s="78"/>
      <c r="F2559" s="81">
        <v>2.15</v>
      </c>
      <c r="G2559" s="81" t="s">
        <v>40</v>
      </c>
      <c r="H2559" s="81">
        <v>7</v>
      </c>
      <c r="I2559" s="81">
        <v>0.53800000000000003</v>
      </c>
      <c r="J2559" s="58"/>
      <c r="K2559" s="16"/>
      <c r="L2559" s="16"/>
      <c r="M2559" s="60"/>
    </row>
    <row r="2560" spans="1:13" s="1" customFormat="1">
      <c r="A2560" s="80"/>
      <c r="B2560" s="79"/>
      <c r="C2560" s="78"/>
      <c r="D2560" s="80"/>
      <c r="E2560" s="78"/>
      <c r="F2560" s="81">
        <v>2.4500000000000002</v>
      </c>
      <c r="G2560" s="81" t="s">
        <v>40</v>
      </c>
      <c r="H2560" s="81">
        <v>1</v>
      </c>
      <c r="I2560" s="81">
        <v>5.7000000000000002E-2</v>
      </c>
      <c r="J2560" s="58"/>
      <c r="K2560" s="16"/>
      <c r="L2560" s="16"/>
      <c r="M2560" s="60"/>
    </row>
    <row r="2561" spans="1:13" s="1" customFormat="1">
      <c r="A2561" s="80"/>
      <c r="B2561" s="79"/>
      <c r="C2561" s="78"/>
      <c r="D2561" s="80"/>
      <c r="E2561" s="78"/>
      <c r="F2561" s="81">
        <v>2.15</v>
      </c>
      <c r="G2561" s="81" t="s">
        <v>30</v>
      </c>
      <c r="H2561" s="81">
        <v>1</v>
      </c>
      <c r="I2561" s="81">
        <v>0.21</v>
      </c>
      <c r="J2561" s="58"/>
      <c r="K2561" s="16"/>
      <c r="L2561" s="16"/>
      <c r="M2561" s="60"/>
    </row>
    <row r="2562" spans="1:13" s="1" customFormat="1">
      <c r="A2562" s="274"/>
      <c r="B2562" s="90"/>
      <c r="C2562" s="82"/>
      <c r="D2562" s="86"/>
      <c r="E2562" s="85" t="s">
        <v>3</v>
      </c>
      <c r="F2562" s="81"/>
      <c r="G2562" s="85" t="s">
        <v>4</v>
      </c>
      <c r="H2562" s="78">
        <v>52</v>
      </c>
      <c r="I2562" s="78">
        <v>2.2560000000000002</v>
      </c>
      <c r="J2562" s="58"/>
      <c r="K2562" s="16"/>
      <c r="L2562" s="16"/>
      <c r="M2562" s="60"/>
    </row>
    <row r="2563" spans="1:13" s="1" customFormat="1">
      <c r="A2563" s="80"/>
      <c r="B2563" s="79"/>
      <c r="C2563" s="78"/>
      <c r="D2563" s="80"/>
      <c r="E2563" s="78"/>
      <c r="F2563" s="81">
        <v>1.55</v>
      </c>
      <c r="G2563" s="81" t="s">
        <v>39</v>
      </c>
      <c r="H2563" s="81">
        <v>1</v>
      </c>
      <c r="I2563" s="81">
        <v>2.3E-2</v>
      </c>
      <c r="J2563" s="58"/>
      <c r="K2563" s="16"/>
      <c r="L2563" s="16"/>
      <c r="M2563" s="60"/>
    </row>
    <row r="2564" spans="1:13" s="1" customFormat="1">
      <c r="A2564" s="80"/>
      <c r="B2564" s="79"/>
      <c r="C2564" s="78"/>
      <c r="D2564" s="80"/>
      <c r="E2564" s="78"/>
      <c r="F2564" s="81">
        <v>1.85</v>
      </c>
      <c r="G2564" s="81" t="s">
        <v>39</v>
      </c>
      <c r="H2564" s="81">
        <v>2</v>
      </c>
      <c r="I2564" s="81">
        <v>6.6000000000000003E-2</v>
      </c>
      <c r="J2564" s="58"/>
      <c r="K2564" s="16"/>
      <c r="L2564" s="16"/>
      <c r="M2564" s="60"/>
    </row>
    <row r="2565" spans="1:13" s="1" customFormat="1">
      <c r="A2565" s="80"/>
      <c r="B2565" s="79"/>
      <c r="C2565" s="78"/>
      <c r="D2565" s="80"/>
      <c r="E2565" s="78"/>
      <c r="F2565" s="81">
        <v>2.15</v>
      </c>
      <c r="G2565" s="81" t="s">
        <v>39</v>
      </c>
      <c r="H2565" s="81">
        <v>2</v>
      </c>
      <c r="I2565" s="81">
        <v>9.5000000000000001E-2</v>
      </c>
      <c r="J2565" s="58"/>
      <c r="K2565" s="16"/>
      <c r="L2565" s="16"/>
      <c r="M2565" s="60"/>
    </row>
    <row r="2566" spans="1:13" s="1" customFormat="1">
      <c r="A2566" s="80"/>
      <c r="B2566" s="79"/>
      <c r="C2566" s="78"/>
      <c r="D2566" s="80"/>
      <c r="E2566" s="78"/>
      <c r="F2566" s="81">
        <v>1.85</v>
      </c>
      <c r="G2566" s="81" t="s">
        <v>40</v>
      </c>
      <c r="H2566" s="81">
        <v>1</v>
      </c>
      <c r="I2566" s="81">
        <v>4.5999999999999999E-2</v>
      </c>
      <c r="J2566" s="58"/>
      <c r="K2566" s="16"/>
      <c r="L2566" s="16"/>
      <c r="M2566" s="60"/>
    </row>
    <row r="2567" spans="1:13" s="1" customFormat="1">
      <c r="A2567" s="274"/>
      <c r="B2567" s="90"/>
      <c r="C2567" s="82"/>
      <c r="D2567" s="86"/>
      <c r="E2567" s="85" t="s">
        <v>1</v>
      </c>
      <c r="F2567" s="81"/>
      <c r="G2567" s="85" t="s">
        <v>4</v>
      </c>
      <c r="H2567" s="78">
        <v>6</v>
      </c>
      <c r="I2567" s="83">
        <v>0.22999999999999998</v>
      </c>
      <c r="J2567" s="58"/>
      <c r="K2567" s="16"/>
      <c r="L2567" s="16"/>
      <c r="M2567" s="60"/>
    </row>
    <row r="2568" spans="1:13" s="1" customFormat="1">
      <c r="A2568" s="80"/>
      <c r="B2568" s="79"/>
      <c r="C2568" s="78"/>
      <c r="D2568" s="80"/>
      <c r="E2568" s="78"/>
      <c r="F2568" s="81">
        <v>1.25</v>
      </c>
      <c r="G2568" s="81" t="s">
        <v>39</v>
      </c>
      <c r="H2568" s="81">
        <v>1</v>
      </c>
      <c r="I2568" s="81">
        <v>1.4E-2</v>
      </c>
      <c r="J2568" s="58"/>
      <c r="K2568" s="16"/>
      <c r="L2568" s="16"/>
      <c r="M2568" s="60"/>
    </row>
    <row r="2569" spans="1:13" s="1" customFormat="1">
      <c r="A2569" s="80"/>
      <c r="B2569" s="79"/>
      <c r="C2569" s="78"/>
      <c r="D2569" s="80"/>
      <c r="E2569" s="78"/>
      <c r="F2569" s="81">
        <v>1.55</v>
      </c>
      <c r="G2569" s="81" t="s">
        <v>39</v>
      </c>
      <c r="H2569" s="81">
        <v>1</v>
      </c>
      <c r="I2569" s="81">
        <v>3.3000000000000002E-2</v>
      </c>
      <c r="J2569" s="58"/>
      <c r="K2569" s="16"/>
      <c r="L2569" s="16"/>
      <c r="M2569" s="60"/>
    </row>
    <row r="2570" spans="1:13" s="1" customFormat="1">
      <c r="A2570" s="80"/>
      <c r="B2570" s="79"/>
      <c r="C2570" s="78"/>
      <c r="D2570" s="80"/>
      <c r="E2570" s="78" t="s">
        <v>193</v>
      </c>
      <c r="F2570" s="81"/>
      <c r="G2570" s="85" t="s">
        <v>4</v>
      </c>
      <c r="H2570" s="78">
        <v>2</v>
      </c>
      <c r="I2570" s="78">
        <v>4.7E-2</v>
      </c>
      <c r="J2570" s="58"/>
      <c r="K2570" s="16"/>
      <c r="L2570" s="16"/>
      <c r="M2570" s="60"/>
    </row>
    <row r="2571" spans="1:13" s="1" customFormat="1" ht="24">
      <c r="A2571" s="80">
        <v>199</v>
      </c>
      <c r="B2571" s="90" t="s">
        <v>402</v>
      </c>
      <c r="C2571" s="82" t="s">
        <v>402</v>
      </c>
      <c r="D2571" s="86" t="s">
        <v>219</v>
      </c>
      <c r="E2571" s="82" t="s">
        <v>554</v>
      </c>
      <c r="F2571" s="81"/>
      <c r="G2571" s="85" t="s">
        <v>36</v>
      </c>
      <c r="H2571" s="78">
        <v>60</v>
      </c>
      <c r="I2571" s="78">
        <v>2.5330000000000004</v>
      </c>
      <c r="J2571" s="35">
        <v>323</v>
      </c>
      <c r="K2571" s="16"/>
      <c r="L2571" s="16"/>
      <c r="M2571" s="60"/>
    </row>
    <row r="2572" spans="1:13" s="1" customFormat="1">
      <c r="A2572" s="266"/>
      <c r="B2572" s="267"/>
      <c r="C2572" s="268"/>
      <c r="D2572" s="266"/>
      <c r="E2572" s="268"/>
      <c r="F2572" s="269"/>
      <c r="G2572" s="269"/>
      <c r="H2572" s="269"/>
      <c r="I2572" s="269"/>
      <c r="J2572" s="9"/>
      <c r="K2572" s="10"/>
      <c r="L2572" s="10"/>
      <c r="M2572" s="60"/>
    </row>
    <row r="2573" spans="1:13" s="1" customFormat="1">
      <c r="A2573" s="80"/>
      <c r="B2573" s="132"/>
      <c r="C2573" s="244"/>
      <c r="D2573" s="80"/>
      <c r="E2573" s="244"/>
      <c r="F2573" s="81"/>
      <c r="G2573" s="81"/>
      <c r="H2573" s="81"/>
      <c r="I2573" s="81"/>
      <c r="J2573" s="58"/>
      <c r="K2573" s="16"/>
      <c r="L2573" s="16"/>
      <c r="M2573" s="60"/>
    </row>
    <row r="2574" spans="1:13" s="1" customFormat="1">
      <c r="A2574" s="80"/>
      <c r="B2574" s="84"/>
      <c r="C2574" s="85"/>
      <c r="D2574" s="86"/>
      <c r="E2574" s="85"/>
      <c r="F2574" s="245">
        <v>1.25</v>
      </c>
      <c r="G2574" s="245" t="s">
        <v>32</v>
      </c>
      <c r="H2574" s="245">
        <v>2</v>
      </c>
      <c r="I2574" s="246">
        <v>2.7E-2</v>
      </c>
      <c r="J2574" s="58"/>
      <c r="K2574" s="16"/>
      <c r="L2574" s="16"/>
      <c r="M2574" s="60"/>
    </row>
    <row r="2575" spans="1:13" s="1" customFormat="1">
      <c r="A2575" s="80"/>
      <c r="B2575" s="84"/>
      <c r="C2575" s="85"/>
      <c r="D2575" s="86"/>
      <c r="E2575" s="85"/>
      <c r="F2575" s="245">
        <v>1.55</v>
      </c>
      <c r="G2575" s="245" t="s">
        <v>32</v>
      </c>
      <c r="H2575" s="245">
        <v>3</v>
      </c>
      <c r="I2575" s="246">
        <v>5.5E-2</v>
      </c>
      <c r="J2575" s="58"/>
      <c r="K2575" s="16"/>
      <c r="L2575" s="16"/>
      <c r="M2575" s="60"/>
    </row>
    <row r="2576" spans="1:13" s="1" customFormat="1">
      <c r="A2576" s="80"/>
      <c r="B2576" s="84"/>
      <c r="C2576" s="85"/>
      <c r="D2576" s="86"/>
      <c r="E2576" s="85"/>
      <c r="F2576" s="245">
        <v>1.85</v>
      </c>
      <c r="G2576" s="245" t="s">
        <v>32</v>
      </c>
      <c r="H2576" s="245">
        <v>10</v>
      </c>
      <c r="I2576" s="246">
        <v>0.22500000000000001</v>
      </c>
      <c r="J2576" s="58"/>
      <c r="K2576" s="16"/>
      <c r="L2576" s="16"/>
      <c r="M2576" s="60"/>
    </row>
    <row r="2577" spans="1:13" s="1" customFormat="1">
      <c r="A2577" s="80"/>
      <c r="B2577" s="84"/>
      <c r="C2577" s="85"/>
      <c r="D2577" s="86"/>
      <c r="E2577" s="85"/>
      <c r="F2577" s="245">
        <v>2.15</v>
      </c>
      <c r="G2577" s="245" t="s">
        <v>32</v>
      </c>
      <c r="H2577" s="245">
        <v>29</v>
      </c>
      <c r="I2577" s="246">
        <v>0.75900000000000001</v>
      </c>
      <c r="J2577" s="58"/>
      <c r="K2577" s="16"/>
      <c r="L2577" s="16"/>
      <c r="M2577" s="60"/>
    </row>
    <row r="2578" spans="1:13" s="1" customFormat="1">
      <c r="A2578" s="80"/>
      <c r="B2578" s="84"/>
      <c r="C2578" s="85"/>
      <c r="D2578" s="86"/>
      <c r="E2578" s="85"/>
      <c r="F2578" s="245">
        <v>2.4500000000000002</v>
      </c>
      <c r="G2578" s="245" t="s">
        <v>32</v>
      </c>
      <c r="H2578" s="245">
        <v>13</v>
      </c>
      <c r="I2578" s="246">
        <v>0.39400000000000002</v>
      </c>
      <c r="J2578" s="58"/>
      <c r="K2578" s="16"/>
      <c r="L2578" s="16"/>
      <c r="M2578" s="60"/>
    </row>
    <row r="2579" spans="1:13" s="1" customFormat="1">
      <c r="A2579" s="80"/>
      <c r="B2579" s="84"/>
      <c r="C2579" s="85"/>
      <c r="D2579" s="86"/>
      <c r="E2579" s="85"/>
      <c r="F2579" s="245">
        <v>0.95</v>
      </c>
      <c r="G2579" s="245" t="s">
        <v>33</v>
      </c>
      <c r="H2579" s="245">
        <v>1</v>
      </c>
      <c r="I2579" s="246">
        <v>1.9E-2</v>
      </c>
      <c r="J2579" s="58"/>
      <c r="K2579" s="16"/>
      <c r="L2579" s="16"/>
      <c r="M2579" s="60"/>
    </row>
    <row r="2580" spans="1:13" s="1" customFormat="1">
      <c r="A2580" s="80"/>
      <c r="B2580" s="84"/>
      <c r="C2580" s="85"/>
      <c r="D2580" s="86"/>
      <c r="E2580" s="85"/>
      <c r="F2580" s="256">
        <v>1.55</v>
      </c>
      <c r="G2580" s="245" t="s">
        <v>33</v>
      </c>
      <c r="H2580" s="245">
        <v>4</v>
      </c>
      <c r="I2580" s="246">
        <v>0.159</v>
      </c>
      <c r="J2580" s="58"/>
      <c r="K2580" s="16"/>
      <c r="L2580" s="16"/>
      <c r="M2580" s="60"/>
    </row>
    <row r="2581" spans="1:13" s="1" customFormat="1">
      <c r="A2581" s="80"/>
      <c r="B2581" s="79"/>
      <c r="C2581" s="78"/>
      <c r="D2581" s="80"/>
      <c r="E2581" s="78"/>
      <c r="F2581" s="245">
        <v>1.85</v>
      </c>
      <c r="G2581" s="245" t="s">
        <v>33</v>
      </c>
      <c r="H2581" s="245">
        <v>17</v>
      </c>
      <c r="I2581" s="246">
        <v>0.86199999999999999</v>
      </c>
      <c r="J2581" s="58"/>
      <c r="K2581" s="16"/>
      <c r="L2581" s="16"/>
      <c r="M2581" s="60"/>
    </row>
    <row r="2582" spans="1:13" s="1" customFormat="1">
      <c r="A2582" s="80"/>
      <c r="B2582" s="84"/>
      <c r="C2582" s="82"/>
      <c r="D2582" s="86"/>
      <c r="E2582" s="85"/>
      <c r="F2582" s="256">
        <v>2.15</v>
      </c>
      <c r="G2582" s="245" t="s">
        <v>33</v>
      </c>
      <c r="H2582" s="245">
        <v>60</v>
      </c>
      <c r="I2582" s="246">
        <v>3.6760000000000002</v>
      </c>
      <c r="J2582" s="58"/>
      <c r="K2582" s="16"/>
      <c r="L2582" s="16"/>
      <c r="M2582" s="60"/>
    </row>
    <row r="2583" spans="1:13" s="1" customFormat="1">
      <c r="A2583" s="80"/>
      <c r="B2583" s="84"/>
      <c r="C2583" s="82"/>
      <c r="D2583" s="86"/>
      <c r="E2583" s="85"/>
      <c r="F2583" s="245">
        <v>2.4500000000000002</v>
      </c>
      <c r="G2583" s="245" t="s">
        <v>33</v>
      </c>
      <c r="H2583" s="245">
        <v>42</v>
      </c>
      <c r="I2583" s="246">
        <v>3.5990000000000002</v>
      </c>
      <c r="J2583" s="58"/>
      <c r="K2583" s="16"/>
      <c r="L2583" s="16"/>
      <c r="M2583" s="60"/>
    </row>
    <row r="2584" spans="1:13" s="1" customFormat="1">
      <c r="A2584" s="80"/>
      <c r="B2584" s="84"/>
      <c r="C2584" s="82"/>
      <c r="D2584" s="86"/>
      <c r="E2584" s="85"/>
      <c r="F2584" s="256">
        <v>2.15</v>
      </c>
      <c r="G2584" s="245" t="s">
        <v>34</v>
      </c>
      <c r="H2584" s="245">
        <v>1</v>
      </c>
      <c r="I2584" s="246">
        <v>0.14799999999999999</v>
      </c>
      <c r="J2584" s="58"/>
      <c r="K2584" s="16"/>
      <c r="L2584" s="16"/>
      <c r="M2584" s="60"/>
    </row>
    <row r="2585" spans="1:13" s="1" customFormat="1">
      <c r="A2585" s="80"/>
      <c r="B2585" s="79"/>
      <c r="C2585" s="78"/>
      <c r="D2585" s="80"/>
      <c r="E2585" s="78"/>
      <c r="F2585" s="245">
        <v>2.4500000000000002</v>
      </c>
      <c r="G2585" s="245" t="s">
        <v>34</v>
      </c>
      <c r="H2585" s="245">
        <v>9</v>
      </c>
      <c r="I2585" s="246">
        <v>1.5669999999999999</v>
      </c>
      <c r="J2585" s="58"/>
      <c r="K2585" s="16"/>
      <c r="L2585" s="16"/>
      <c r="M2585" s="60"/>
    </row>
    <row r="2586" spans="1:13" s="1" customFormat="1">
      <c r="A2586" s="80"/>
      <c r="B2586" s="79"/>
      <c r="C2586" s="78"/>
      <c r="D2586" s="80"/>
      <c r="E2586" s="78"/>
      <c r="F2586" s="256">
        <v>2.4500000000000002</v>
      </c>
      <c r="G2586" s="245" t="s">
        <v>35</v>
      </c>
      <c r="H2586" s="245">
        <v>6</v>
      </c>
      <c r="I2586" s="246">
        <v>1.798</v>
      </c>
      <c r="J2586" s="58"/>
      <c r="K2586" s="16"/>
      <c r="L2586" s="16"/>
      <c r="M2586" s="60"/>
    </row>
    <row r="2587" spans="1:13" s="1" customFormat="1" ht="12.75">
      <c r="A2587" s="117">
        <v>200</v>
      </c>
      <c r="B2587" s="118" t="s">
        <v>403</v>
      </c>
      <c r="C2587" s="131" t="s">
        <v>404</v>
      </c>
      <c r="D2587" s="87" t="s">
        <v>335</v>
      </c>
      <c r="E2587" s="87" t="s">
        <v>303</v>
      </c>
      <c r="F2587" s="147"/>
      <c r="G2587" s="134" t="s">
        <v>4</v>
      </c>
      <c r="H2587" s="87">
        <v>197</v>
      </c>
      <c r="I2587" s="87">
        <v>13.288</v>
      </c>
      <c r="J2587" s="35">
        <v>3313</v>
      </c>
      <c r="K2587" s="16"/>
      <c r="L2587" s="16"/>
      <c r="M2587" s="60"/>
    </row>
    <row r="2588" spans="1:13" s="1" customFormat="1">
      <c r="A2588" s="266"/>
      <c r="B2588" s="267"/>
      <c r="C2588" s="268"/>
      <c r="D2588" s="266"/>
      <c r="E2588" s="268"/>
      <c r="F2588" s="269"/>
      <c r="G2588" s="269"/>
      <c r="H2588" s="269"/>
      <c r="I2588" s="269"/>
      <c r="J2588" s="9"/>
      <c r="K2588" s="10"/>
      <c r="L2588" s="10"/>
      <c r="M2588" s="60"/>
    </row>
    <row r="2589" spans="1:13" s="1" customFormat="1">
      <c r="A2589" s="80"/>
      <c r="B2589" s="132"/>
      <c r="C2589" s="244"/>
      <c r="D2589" s="80"/>
      <c r="E2589" s="244"/>
      <c r="F2589" s="81"/>
      <c r="G2589" s="81"/>
      <c r="H2589" s="81"/>
      <c r="I2589" s="81"/>
      <c r="J2589" s="58"/>
      <c r="K2589" s="16"/>
      <c r="L2589" s="16"/>
      <c r="M2589" s="60"/>
    </row>
    <row r="2590" spans="1:13" s="1" customFormat="1">
      <c r="A2590" s="80"/>
      <c r="B2590" s="84"/>
      <c r="C2590" s="85"/>
      <c r="D2590" s="86"/>
      <c r="E2590" s="85" t="s">
        <v>136</v>
      </c>
      <c r="F2590" s="81">
        <v>0</v>
      </c>
      <c r="G2590" s="81">
        <v>0</v>
      </c>
      <c r="H2590" s="81">
        <v>0</v>
      </c>
      <c r="I2590" s="89">
        <v>2</v>
      </c>
      <c r="J2590" s="58"/>
      <c r="K2590" s="16"/>
      <c r="L2590" s="16"/>
      <c r="M2590" s="60"/>
    </row>
    <row r="2591" spans="1:13" s="1" customFormat="1" ht="12.75">
      <c r="A2591" s="117">
        <v>201</v>
      </c>
      <c r="B2591" s="118" t="s">
        <v>403</v>
      </c>
      <c r="C2591" s="131" t="s">
        <v>404</v>
      </c>
      <c r="D2591" s="87" t="s">
        <v>336</v>
      </c>
      <c r="E2591" s="85" t="s">
        <v>559</v>
      </c>
      <c r="F2591" s="81"/>
      <c r="G2591" s="85" t="s">
        <v>4</v>
      </c>
      <c r="H2591" s="78"/>
      <c r="I2591" s="83">
        <v>2</v>
      </c>
      <c r="J2591" s="35">
        <v>75</v>
      </c>
      <c r="K2591" s="16"/>
      <c r="L2591" s="16"/>
      <c r="M2591" s="60"/>
    </row>
    <row r="2592" spans="1:13" s="1" customFormat="1">
      <c r="A2592" s="266"/>
      <c r="B2592" s="267"/>
      <c r="C2592" s="268"/>
      <c r="D2592" s="266"/>
      <c r="E2592" s="268"/>
      <c r="F2592" s="269"/>
      <c r="G2592" s="269"/>
      <c r="H2592" s="269"/>
      <c r="I2592" s="269"/>
      <c r="J2592" s="9"/>
      <c r="K2592" s="10"/>
      <c r="L2592" s="10"/>
      <c r="M2592" s="60"/>
    </row>
    <row r="2593" spans="1:13" s="1" customFormat="1">
      <c r="A2593" s="80"/>
      <c r="B2593" s="132"/>
      <c r="C2593" s="244"/>
      <c r="D2593" s="80"/>
      <c r="E2593" s="244"/>
      <c r="F2593" s="81"/>
      <c r="G2593" s="81"/>
      <c r="H2593" s="81"/>
      <c r="I2593" s="81"/>
      <c r="J2593" s="58"/>
      <c r="K2593" s="16"/>
      <c r="L2593" s="16"/>
      <c r="M2593" s="60"/>
    </row>
    <row r="2594" spans="1:13" s="1" customFormat="1" ht="12" customHeight="1">
      <c r="A2594" s="25"/>
      <c r="B2594" s="58"/>
      <c r="C2594" s="271"/>
      <c r="D2594" s="271"/>
      <c r="E2594" s="6"/>
      <c r="F2594" s="2">
        <v>0.95</v>
      </c>
      <c r="G2594" s="2" t="s">
        <v>39</v>
      </c>
      <c r="H2594" s="2">
        <v>5</v>
      </c>
      <c r="I2594" s="2">
        <v>5.1999999999999998E-2</v>
      </c>
      <c r="J2594" s="58"/>
      <c r="K2594" s="16"/>
      <c r="L2594" s="16"/>
      <c r="M2594" s="60"/>
    </row>
    <row r="2595" spans="1:13" s="1" customFormat="1" ht="12" customHeight="1">
      <c r="A2595" s="25"/>
      <c r="B2595" s="58"/>
      <c r="C2595" s="271"/>
      <c r="D2595" s="271"/>
      <c r="E2595" s="6"/>
      <c r="F2595" s="2">
        <v>1.25</v>
      </c>
      <c r="G2595" s="2" t="s">
        <v>39</v>
      </c>
      <c r="H2595" s="2">
        <v>8</v>
      </c>
      <c r="I2595" s="2">
        <v>0.12</v>
      </c>
      <c r="J2595" s="58"/>
      <c r="K2595" s="16"/>
      <c r="L2595" s="16"/>
      <c r="M2595" s="60"/>
    </row>
    <row r="2596" spans="1:13" s="1" customFormat="1" ht="12" customHeight="1">
      <c r="A2596" s="25"/>
      <c r="B2596" s="58"/>
      <c r="C2596" s="271"/>
      <c r="D2596" s="271"/>
      <c r="E2596" s="6"/>
      <c r="F2596" s="2">
        <v>1.55</v>
      </c>
      <c r="G2596" s="2" t="s">
        <v>39</v>
      </c>
      <c r="H2596" s="2">
        <v>8</v>
      </c>
      <c r="I2596" s="2">
        <v>0.17199999999999999</v>
      </c>
      <c r="J2596" s="58"/>
      <c r="K2596" s="16"/>
      <c r="L2596" s="16"/>
      <c r="M2596" s="60"/>
    </row>
    <row r="2597" spans="1:13" s="1" customFormat="1" ht="12" customHeight="1">
      <c r="A2597" s="25"/>
      <c r="B2597" s="58"/>
      <c r="C2597" s="271"/>
      <c r="D2597" s="271"/>
      <c r="E2597" s="6"/>
      <c r="F2597" s="2">
        <v>1.85</v>
      </c>
      <c r="G2597" s="2" t="s">
        <v>39</v>
      </c>
      <c r="H2597" s="2">
        <v>6</v>
      </c>
      <c r="I2597" s="2">
        <v>0.223</v>
      </c>
      <c r="J2597" s="58"/>
      <c r="K2597" s="16"/>
      <c r="L2597" s="16"/>
      <c r="M2597" s="60"/>
    </row>
    <row r="2598" spans="1:13" s="1" customFormat="1" ht="12" customHeight="1">
      <c r="A2598" s="25"/>
      <c r="B2598" s="58"/>
      <c r="C2598" s="271"/>
      <c r="D2598" s="271"/>
      <c r="E2598" s="6"/>
      <c r="F2598" s="2">
        <v>2.15</v>
      </c>
      <c r="G2598" s="2" t="s">
        <v>39</v>
      </c>
      <c r="H2598" s="2">
        <v>5</v>
      </c>
      <c r="I2598" s="2">
        <v>0.188</v>
      </c>
      <c r="J2598" s="58"/>
      <c r="K2598" s="16"/>
      <c r="L2598" s="16"/>
      <c r="M2598" s="60"/>
    </row>
    <row r="2599" spans="1:13" s="1" customFormat="1" ht="12" customHeight="1">
      <c r="A2599" s="25"/>
      <c r="B2599" s="58"/>
      <c r="C2599" s="271"/>
      <c r="D2599" s="271"/>
      <c r="E2599" s="6"/>
      <c r="F2599" s="2">
        <v>2.4500000000000002</v>
      </c>
      <c r="G2599" s="2" t="s">
        <v>39</v>
      </c>
      <c r="H2599" s="2">
        <v>4</v>
      </c>
      <c r="I2599" s="2">
        <v>0.14599999999999999</v>
      </c>
      <c r="J2599" s="58"/>
      <c r="K2599" s="16"/>
      <c r="L2599" s="16"/>
      <c r="M2599" s="60"/>
    </row>
    <row r="2600" spans="1:13" s="1" customFormat="1" ht="12" customHeight="1">
      <c r="A2600" s="25"/>
      <c r="B2600" s="58"/>
      <c r="C2600" s="271"/>
      <c r="D2600" s="271"/>
      <c r="E2600" s="6" t="s">
        <v>22</v>
      </c>
      <c r="F2600" s="2"/>
      <c r="G2600" s="6" t="s">
        <v>4</v>
      </c>
      <c r="H2600" s="6">
        <v>36</v>
      </c>
      <c r="I2600" s="6">
        <v>0.90099999999999991</v>
      </c>
      <c r="J2600" s="58"/>
      <c r="K2600" s="16"/>
      <c r="L2600" s="16"/>
      <c r="M2600" s="60"/>
    </row>
    <row r="2601" spans="1:13" s="1" customFormat="1" ht="12" customHeight="1">
      <c r="A2601" s="25"/>
      <c r="B2601" s="58"/>
      <c r="C2601" s="271"/>
      <c r="D2601" s="271"/>
      <c r="E2601" s="6"/>
      <c r="F2601" s="2"/>
      <c r="G2601" s="2"/>
      <c r="H2601" s="2"/>
      <c r="I2601" s="2"/>
      <c r="J2601" s="58"/>
      <c r="K2601" s="16"/>
      <c r="L2601" s="16"/>
      <c r="M2601" s="60"/>
    </row>
    <row r="2602" spans="1:13" s="1" customFormat="1" ht="12" customHeight="1">
      <c r="A2602" s="25"/>
      <c r="B2602" s="58"/>
      <c r="C2602" s="271"/>
      <c r="D2602" s="271"/>
      <c r="E2602" s="6"/>
      <c r="F2602" s="2">
        <v>0.95</v>
      </c>
      <c r="G2602" s="2" t="s">
        <v>39</v>
      </c>
      <c r="H2602" s="2">
        <v>2</v>
      </c>
      <c r="I2602" s="2">
        <v>2.3E-2</v>
      </c>
      <c r="J2602" s="58"/>
      <c r="K2602" s="16"/>
      <c r="L2602" s="16"/>
      <c r="M2602" s="60"/>
    </row>
    <row r="2603" spans="1:13" s="1" customFormat="1" ht="12" customHeight="1">
      <c r="A2603" s="25"/>
      <c r="B2603" s="58"/>
      <c r="C2603" s="271"/>
      <c r="D2603" s="271"/>
      <c r="E2603" s="6"/>
      <c r="F2603" s="2">
        <v>1.25</v>
      </c>
      <c r="G2603" s="2" t="s">
        <v>39</v>
      </c>
      <c r="H2603" s="2">
        <v>2</v>
      </c>
      <c r="I2603" s="275">
        <v>0.04</v>
      </c>
      <c r="J2603" s="58"/>
      <c r="K2603" s="16"/>
      <c r="L2603" s="16"/>
      <c r="M2603" s="60"/>
    </row>
    <row r="2604" spans="1:13" s="1" customFormat="1" ht="12" customHeight="1">
      <c r="A2604" s="25"/>
      <c r="B2604" s="58"/>
      <c r="C2604" s="271"/>
      <c r="D2604" s="271"/>
      <c r="E2604" s="6"/>
      <c r="F2604" s="2">
        <v>1.55</v>
      </c>
      <c r="G2604" s="2" t="s">
        <v>39</v>
      </c>
      <c r="H2604" s="2">
        <v>2</v>
      </c>
      <c r="I2604" s="275">
        <v>5.8000000000000003E-2</v>
      </c>
      <c r="J2604" s="58"/>
      <c r="K2604" s="16"/>
      <c r="L2604" s="16"/>
      <c r="M2604" s="60"/>
    </row>
    <row r="2605" spans="1:13" s="1" customFormat="1" ht="12" customHeight="1">
      <c r="A2605" s="25"/>
      <c r="B2605" s="58"/>
      <c r="C2605" s="271"/>
      <c r="D2605" s="271"/>
      <c r="E2605" s="6"/>
      <c r="F2605" s="2">
        <v>1.25</v>
      </c>
      <c r="G2605" s="2" t="s">
        <v>40</v>
      </c>
      <c r="H2605" s="2">
        <v>1</v>
      </c>
      <c r="I2605" s="2">
        <v>2.9000000000000001E-2</v>
      </c>
      <c r="J2605" s="58"/>
      <c r="K2605" s="16"/>
      <c r="L2605" s="16"/>
      <c r="M2605" s="60"/>
    </row>
    <row r="2606" spans="1:13" s="1" customFormat="1" ht="12" customHeight="1">
      <c r="A2606" s="25"/>
      <c r="B2606" s="58"/>
      <c r="C2606" s="271"/>
      <c r="D2606" s="271"/>
      <c r="E2606" s="6"/>
      <c r="F2606" s="2">
        <v>1.55</v>
      </c>
      <c r="G2606" s="2" t="s">
        <v>40</v>
      </c>
      <c r="H2606" s="2">
        <v>5</v>
      </c>
      <c r="I2606" s="2">
        <v>0.21199999999999999</v>
      </c>
      <c r="J2606" s="58"/>
      <c r="K2606" s="16"/>
      <c r="L2606" s="16"/>
      <c r="M2606" s="60"/>
    </row>
    <row r="2607" spans="1:13" s="1" customFormat="1" ht="12" customHeight="1">
      <c r="A2607" s="25"/>
      <c r="B2607" s="58"/>
      <c r="C2607" s="271"/>
      <c r="D2607" s="271"/>
      <c r="E2607" s="6"/>
      <c r="F2607" s="27">
        <v>1.85</v>
      </c>
      <c r="G2607" s="2" t="s">
        <v>40</v>
      </c>
      <c r="H2607" s="2">
        <v>1</v>
      </c>
      <c r="I2607" s="2">
        <v>5.7000000000000002E-2</v>
      </c>
      <c r="J2607" s="58"/>
      <c r="K2607" s="16"/>
      <c r="L2607" s="16"/>
      <c r="M2607" s="60"/>
    </row>
    <row r="2608" spans="1:13" s="1" customFormat="1" ht="12" customHeight="1">
      <c r="A2608" s="25"/>
      <c r="B2608" s="58"/>
      <c r="C2608" s="271"/>
      <c r="D2608" s="271"/>
      <c r="E2608" s="6"/>
      <c r="F2608" s="2">
        <v>2.15</v>
      </c>
      <c r="G2608" s="2" t="s">
        <v>40</v>
      </c>
      <c r="H2608" s="2">
        <v>3</v>
      </c>
      <c r="I2608" s="275">
        <v>0.27100000000000002</v>
      </c>
      <c r="J2608" s="58"/>
      <c r="K2608" s="16"/>
      <c r="L2608" s="16"/>
      <c r="M2608" s="60"/>
    </row>
    <row r="2609" spans="1:13" s="1" customFormat="1" ht="12" customHeight="1">
      <c r="A2609" s="25"/>
      <c r="B2609" s="58"/>
      <c r="C2609" s="271"/>
      <c r="D2609" s="271"/>
      <c r="E2609" s="6"/>
      <c r="F2609" s="2">
        <v>2.4500000000000002</v>
      </c>
      <c r="G2609" s="2" t="s">
        <v>40</v>
      </c>
      <c r="H2609" s="2">
        <v>2</v>
      </c>
      <c r="I2609" s="275">
        <v>0.23200000000000001</v>
      </c>
      <c r="J2609" s="58"/>
      <c r="K2609" s="16"/>
      <c r="L2609" s="16"/>
      <c r="M2609" s="60"/>
    </row>
    <row r="2610" spans="1:13" s="1" customFormat="1" ht="12" customHeight="1">
      <c r="A2610" s="25"/>
      <c r="B2610" s="58"/>
      <c r="C2610" s="271"/>
      <c r="D2610" s="271"/>
      <c r="E2610" s="6"/>
      <c r="F2610" s="27">
        <v>2.4500000000000002</v>
      </c>
      <c r="G2610" s="2" t="s">
        <v>30</v>
      </c>
      <c r="H2610" s="2">
        <v>1</v>
      </c>
      <c r="I2610" s="2">
        <v>0.182</v>
      </c>
      <c r="J2610" s="58"/>
      <c r="K2610" s="16"/>
      <c r="L2610" s="16"/>
      <c r="M2610" s="60"/>
    </row>
    <row r="2611" spans="1:13" s="1" customFormat="1" ht="12" customHeight="1">
      <c r="A2611" s="25"/>
      <c r="B2611" s="58"/>
      <c r="C2611" s="271"/>
      <c r="D2611" s="271"/>
      <c r="E2611" s="35" t="s">
        <v>46</v>
      </c>
      <c r="F2611" s="2"/>
      <c r="G2611" s="6" t="s">
        <v>4</v>
      </c>
      <c r="H2611" s="6">
        <v>19</v>
      </c>
      <c r="I2611" s="6">
        <v>1.1039999999999999</v>
      </c>
      <c r="J2611" s="58"/>
      <c r="K2611" s="16"/>
      <c r="L2611" s="16"/>
      <c r="M2611" s="60"/>
    </row>
    <row r="2612" spans="1:13" s="1" customFormat="1" ht="12" customHeight="1">
      <c r="A2612" s="25">
        <v>202</v>
      </c>
      <c r="B2612" s="118" t="s">
        <v>405</v>
      </c>
      <c r="C2612" s="131" t="s">
        <v>404</v>
      </c>
      <c r="D2612" s="87" t="s">
        <v>220</v>
      </c>
      <c r="E2612" s="35" t="s">
        <v>406</v>
      </c>
      <c r="F2612" s="2"/>
      <c r="G2612" s="6" t="s">
        <v>36</v>
      </c>
      <c r="H2612" s="6">
        <v>55</v>
      </c>
      <c r="I2612" s="6">
        <v>2.0049999999999999</v>
      </c>
      <c r="J2612" s="35">
        <v>301</v>
      </c>
      <c r="K2612" s="16"/>
      <c r="L2612" s="16"/>
      <c r="M2612" s="60"/>
    </row>
    <row r="2613" spans="1:13" s="1" customFormat="1">
      <c r="A2613" s="266"/>
      <c r="B2613" s="267"/>
      <c r="C2613" s="268"/>
      <c r="D2613" s="266"/>
      <c r="E2613" s="268"/>
      <c r="F2613" s="269"/>
      <c r="G2613" s="269"/>
      <c r="H2613" s="269"/>
      <c r="I2613" s="269"/>
      <c r="J2613" s="9"/>
      <c r="K2613" s="10"/>
      <c r="L2613" s="10"/>
      <c r="M2613" s="60"/>
    </row>
    <row r="2614" spans="1:13" s="1" customFormat="1">
      <c r="A2614" s="114"/>
      <c r="B2614" s="16"/>
      <c r="C2614" s="2"/>
      <c r="D2614" s="41"/>
      <c r="E2614" s="2"/>
      <c r="F2614" s="16"/>
      <c r="G2614" s="16"/>
      <c r="H2614" s="16"/>
      <c r="I2614" s="16"/>
      <c r="J2614" s="58"/>
      <c r="K2614" s="16"/>
      <c r="L2614" s="16"/>
      <c r="M2614" s="60"/>
    </row>
    <row r="2615" spans="1:13" s="1" customFormat="1">
      <c r="A2615" s="80"/>
      <c r="B2615" s="84"/>
      <c r="C2615" s="85"/>
      <c r="D2615" s="86"/>
      <c r="E2615" s="85" t="s">
        <v>407</v>
      </c>
      <c r="F2615" s="81">
        <v>0</v>
      </c>
      <c r="G2615" s="81">
        <v>0</v>
      </c>
      <c r="H2615" s="81">
        <v>0</v>
      </c>
      <c r="I2615" s="89">
        <v>0.17</v>
      </c>
      <c r="J2615" s="58"/>
      <c r="K2615" s="16"/>
      <c r="L2615" s="16"/>
      <c r="M2615" s="60"/>
    </row>
    <row r="2616" spans="1:13" s="1" customFormat="1">
      <c r="A2616" s="80"/>
      <c r="B2616" s="84"/>
      <c r="C2616" s="85"/>
      <c r="D2616" s="86"/>
      <c r="E2616" s="85" t="s">
        <v>408</v>
      </c>
      <c r="F2616" s="81">
        <v>0</v>
      </c>
      <c r="G2616" s="81">
        <v>0</v>
      </c>
      <c r="H2616" s="81">
        <v>0</v>
      </c>
      <c r="I2616" s="89">
        <v>0.3</v>
      </c>
      <c r="J2616" s="58"/>
      <c r="K2616" s="16"/>
      <c r="L2616" s="16"/>
      <c r="M2616" s="60"/>
    </row>
    <row r="2617" spans="1:13" s="1" customFormat="1" ht="12.75">
      <c r="A2617" s="117">
        <v>203</v>
      </c>
      <c r="B2617" s="118" t="s">
        <v>405</v>
      </c>
      <c r="C2617" s="131" t="s">
        <v>404</v>
      </c>
      <c r="D2617" s="87" t="s">
        <v>221</v>
      </c>
      <c r="E2617" s="85" t="s">
        <v>559</v>
      </c>
      <c r="F2617" s="81"/>
      <c r="G2617" s="85" t="s">
        <v>4</v>
      </c>
      <c r="H2617" s="78"/>
      <c r="I2617" s="83">
        <v>0.47</v>
      </c>
      <c r="J2617" s="35">
        <v>22</v>
      </c>
      <c r="K2617" s="16"/>
      <c r="L2617" s="16"/>
      <c r="M2617" s="60"/>
    </row>
    <row r="2618" spans="1:13" s="1" customFormat="1">
      <c r="A2618" s="266"/>
      <c r="B2618" s="267"/>
      <c r="C2618" s="268"/>
      <c r="D2618" s="266"/>
      <c r="E2618" s="268"/>
      <c r="F2618" s="269"/>
      <c r="G2618" s="269"/>
      <c r="H2618" s="269"/>
      <c r="I2618" s="269"/>
      <c r="J2618" s="9"/>
      <c r="K2618" s="10"/>
      <c r="L2618" s="10"/>
      <c r="M2618" s="60"/>
    </row>
    <row r="2619" spans="1:13" s="1" customFormat="1" ht="12" customHeight="1">
      <c r="A2619" s="25"/>
      <c r="B2619" s="58"/>
      <c r="C2619" s="271"/>
      <c r="D2619" s="271"/>
      <c r="E2619" s="6"/>
      <c r="F2619" s="2"/>
      <c r="G2619" s="2"/>
      <c r="H2619" s="2"/>
      <c r="I2619" s="2"/>
      <c r="J2619" s="58"/>
      <c r="K2619" s="16"/>
      <c r="L2619" s="16"/>
      <c r="M2619" s="60"/>
    </row>
    <row r="2620" spans="1:13" s="1" customFormat="1" ht="12" customHeight="1">
      <c r="A2620" s="25"/>
      <c r="B2620" s="58"/>
      <c r="C2620" s="271"/>
      <c r="D2620" s="271"/>
      <c r="E2620" s="6"/>
      <c r="F2620" s="2">
        <v>1.55</v>
      </c>
      <c r="G2620" s="2" t="s">
        <v>39</v>
      </c>
      <c r="H2620" s="2">
        <v>3</v>
      </c>
      <c r="I2620" s="2">
        <v>7.6999999999999999E-2</v>
      </c>
      <c r="J2620" s="58"/>
      <c r="K2620" s="16"/>
      <c r="L2620" s="16"/>
      <c r="M2620" s="60"/>
    </row>
    <row r="2621" spans="1:13" s="1" customFormat="1" ht="12" customHeight="1">
      <c r="A2621" s="25"/>
      <c r="B2621" s="58"/>
      <c r="C2621" s="271"/>
      <c r="D2621" s="271"/>
      <c r="E2621" s="6"/>
      <c r="F2621" s="2">
        <v>1.85</v>
      </c>
      <c r="G2621" s="2" t="s">
        <v>39</v>
      </c>
      <c r="H2621" s="2">
        <v>2</v>
      </c>
      <c r="I2621" s="275">
        <v>7.9000000000000001E-2</v>
      </c>
      <c r="J2621" s="58"/>
      <c r="K2621" s="16"/>
      <c r="L2621" s="16"/>
      <c r="M2621" s="60"/>
    </row>
    <row r="2622" spans="1:13" s="1" customFormat="1" ht="12" customHeight="1">
      <c r="A2622" s="25"/>
      <c r="B2622" s="58"/>
      <c r="C2622" s="271"/>
      <c r="D2622" s="271"/>
      <c r="E2622" s="6"/>
      <c r="F2622" s="2">
        <v>1.85</v>
      </c>
      <c r="G2622" s="2" t="s">
        <v>40</v>
      </c>
      <c r="H2622" s="2">
        <v>2</v>
      </c>
      <c r="I2622" s="275">
        <v>0.151</v>
      </c>
      <c r="J2622" s="58"/>
      <c r="K2622" s="16"/>
      <c r="L2622" s="16"/>
      <c r="M2622" s="60"/>
    </row>
    <row r="2623" spans="1:13" s="1" customFormat="1" ht="12" customHeight="1">
      <c r="A2623" s="25"/>
      <c r="B2623" s="58"/>
      <c r="C2623" s="271"/>
      <c r="D2623" s="271"/>
      <c r="E2623" s="6"/>
      <c r="F2623" s="2">
        <v>2.15</v>
      </c>
      <c r="G2623" s="2" t="s">
        <v>40</v>
      </c>
      <c r="H2623" s="2">
        <v>4</v>
      </c>
      <c r="I2623" s="2">
        <v>0.29899999999999999</v>
      </c>
      <c r="J2623" s="58"/>
      <c r="K2623" s="16"/>
      <c r="L2623" s="16"/>
      <c r="M2623" s="60"/>
    </row>
    <row r="2624" spans="1:13" s="1" customFormat="1" ht="12" customHeight="1">
      <c r="A2624" s="25"/>
      <c r="B2624" s="58"/>
      <c r="C2624" s="271"/>
      <c r="D2624" s="271"/>
      <c r="E2624" s="6"/>
      <c r="F2624" s="2">
        <v>1.25</v>
      </c>
      <c r="G2624" s="2" t="s">
        <v>40</v>
      </c>
      <c r="H2624" s="2">
        <v>1</v>
      </c>
      <c r="I2624" s="2">
        <v>5.0999999999999997E-2</v>
      </c>
      <c r="J2624" s="58"/>
      <c r="K2624" s="16"/>
      <c r="L2624" s="16"/>
      <c r="M2624" s="60"/>
    </row>
    <row r="2625" spans="1:13" s="1" customFormat="1" ht="12" customHeight="1">
      <c r="A2625" s="25"/>
      <c r="B2625" s="58"/>
      <c r="C2625" s="271"/>
      <c r="D2625" s="271"/>
      <c r="E2625" s="6"/>
      <c r="F2625" s="27">
        <v>0.95</v>
      </c>
      <c r="G2625" s="2" t="s">
        <v>40</v>
      </c>
      <c r="H2625" s="2">
        <v>1</v>
      </c>
      <c r="I2625" s="2">
        <v>2.7E-2</v>
      </c>
      <c r="J2625" s="58"/>
      <c r="K2625" s="16"/>
      <c r="L2625" s="16"/>
      <c r="M2625" s="60"/>
    </row>
    <row r="2626" spans="1:13" s="1" customFormat="1" ht="12" customHeight="1">
      <c r="A2626" s="25"/>
      <c r="B2626" s="58"/>
      <c r="C2626" s="271"/>
      <c r="D2626" s="271"/>
      <c r="E2626" s="6"/>
      <c r="F2626" s="2">
        <v>1.85</v>
      </c>
      <c r="G2626" s="2" t="s">
        <v>30</v>
      </c>
      <c r="H2626" s="2">
        <v>3</v>
      </c>
      <c r="I2626" s="275">
        <v>0.40699999999999997</v>
      </c>
      <c r="J2626" s="58"/>
      <c r="K2626" s="16"/>
      <c r="L2626" s="16"/>
      <c r="M2626" s="60"/>
    </row>
    <row r="2627" spans="1:13" s="1" customFormat="1" ht="12" customHeight="1">
      <c r="A2627" s="25"/>
      <c r="B2627" s="58"/>
      <c r="C2627" s="271"/>
      <c r="D2627" s="271"/>
      <c r="E2627" s="6"/>
      <c r="F2627" s="2">
        <v>2.15</v>
      </c>
      <c r="G2627" s="2" t="s">
        <v>30</v>
      </c>
      <c r="H2627" s="2">
        <v>2</v>
      </c>
      <c r="I2627" s="275">
        <v>0.35199999999999998</v>
      </c>
      <c r="J2627" s="58"/>
      <c r="K2627" s="16"/>
      <c r="L2627" s="16"/>
      <c r="M2627" s="60"/>
    </row>
    <row r="2628" spans="1:13" s="1" customFormat="1" ht="12" customHeight="1">
      <c r="A2628" s="25"/>
      <c r="B2628" s="58"/>
      <c r="C2628" s="271"/>
      <c r="D2628" s="271"/>
      <c r="E2628" s="6"/>
      <c r="F2628" s="27">
        <v>2.4500000000000002</v>
      </c>
      <c r="G2628" s="2" t="s">
        <v>30</v>
      </c>
      <c r="H2628" s="2">
        <v>2</v>
      </c>
      <c r="I2628" s="2">
        <v>0.40200000000000002</v>
      </c>
      <c r="J2628" s="58"/>
      <c r="K2628" s="16"/>
      <c r="L2628" s="16"/>
      <c r="M2628" s="60"/>
    </row>
    <row r="2629" spans="1:13" s="1" customFormat="1" ht="12" customHeight="1">
      <c r="A2629" s="25"/>
      <c r="B2629" s="58"/>
      <c r="C2629" s="271"/>
      <c r="D2629" s="271"/>
      <c r="E2629" s="6"/>
      <c r="F2629" s="27">
        <v>2.4500000000000002</v>
      </c>
      <c r="G2629" s="2" t="s">
        <v>31</v>
      </c>
      <c r="H2629" s="2">
        <v>3</v>
      </c>
      <c r="I2629" s="2">
        <v>1.036</v>
      </c>
      <c r="J2629" s="58"/>
      <c r="K2629" s="16"/>
      <c r="L2629" s="16"/>
      <c r="M2629" s="60"/>
    </row>
    <row r="2630" spans="1:13" s="1" customFormat="1" ht="12" customHeight="1">
      <c r="A2630" s="25">
        <v>204</v>
      </c>
      <c r="B2630" s="118" t="s">
        <v>409</v>
      </c>
      <c r="C2630" s="131" t="s">
        <v>404</v>
      </c>
      <c r="D2630" s="87" t="s">
        <v>223</v>
      </c>
      <c r="E2630" s="35" t="s">
        <v>46</v>
      </c>
      <c r="F2630" s="2"/>
      <c r="G2630" s="6" t="s">
        <v>4</v>
      </c>
      <c r="H2630" s="6">
        <v>23</v>
      </c>
      <c r="I2630" s="6">
        <v>2.8810000000000002</v>
      </c>
      <c r="J2630" s="35">
        <v>682</v>
      </c>
      <c r="K2630" s="16"/>
      <c r="L2630" s="16"/>
      <c r="M2630" s="60"/>
    </row>
    <row r="2631" spans="1:13" s="1" customFormat="1">
      <c r="A2631" s="266"/>
      <c r="B2631" s="267"/>
      <c r="C2631" s="268"/>
      <c r="D2631" s="266"/>
      <c r="E2631" s="268"/>
      <c r="F2631" s="269"/>
      <c r="G2631" s="269"/>
      <c r="H2631" s="269"/>
      <c r="I2631" s="269"/>
      <c r="J2631" s="9"/>
      <c r="K2631" s="10"/>
      <c r="L2631" s="10"/>
      <c r="M2631" s="60"/>
    </row>
    <row r="2632" spans="1:13" s="1" customFormat="1" ht="12" customHeight="1">
      <c r="A2632" s="25"/>
      <c r="B2632" s="58"/>
      <c r="C2632" s="271"/>
      <c r="D2632" s="271"/>
      <c r="E2632" s="6"/>
      <c r="F2632" s="2"/>
      <c r="G2632" s="2"/>
      <c r="H2632" s="2"/>
      <c r="I2632" s="2"/>
      <c r="J2632" s="58"/>
      <c r="K2632" s="16"/>
      <c r="L2632" s="16"/>
      <c r="M2632" s="60"/>
    </row>
    <row r="2633" spans="1:13" s="1" customFormat="1" ht="12" customHeight="1">
      <c r="A2633" s="25"/>
      <c r="B2633" s="58"/>
      <c r="C2633" s="271"/>
      <c r="D2633" s="271"/>
      <c r="E2633" s="6"/>
      <c r="F2633" s="2">
        <v>0.95</v>
      </c>
      <c r="G2633" s="2" t="s">
        <v>39</v>
      </c>
      <c r="H2633" s="2">
        <v>1</v>
      </c>
      <c r="I2633" s="2">
        <v>0.01</v>
      </c>
      <c r="J2633" s="58"/>
      <c r="K2633" s="16"/>
      <c r="L2633" s="16"/>
      <c r="M2633" s="60"/>
    </row>
    <row r="2634" spans="1:13" s="1" customFormat="1" ht="12" customHeight="1">
      <c r="A2634" s="25"/>
      <c r="B2634" s="58"/>
      <c r="C2634" s="271"/>
      <c r="D2634" s="271"/>
      <c r="E2634" s="6"/>
      <c r="F2634" s="2">
        <v>1.25</v>
      </c>
      <c r="G2634" s="2" t="s">
        <v>39</v>
      </c>
      <c r="H2634" s="2">
        <v>1</v>
      </c>
      <c r="I2634" s="275">
        <v>2.5000000000000001E-2</v>
      </c>
      <c r="J2634" s="58"/>
      <c r="K2634" s="16"/>
      <c r="L2634" s="16"/>
      <c r="M2634" s="60"/>
    </row>
    <row r="2635" spans="1:13" s="1" customFormat="1" ht="12" customHeight="1">
      <c r="A2635" s="25"/>
      <c r="B2635" s="58"/>
      <c r="C2635" s="271"/>
      <c r="D2635" s="271"/>
      <c r="E2635" s="6"/>
      <c r="F2635" s="2">
        <v>1.55</v>
      </c>
      <c r="G2635" s="2" t="s">
        <v>39</v>
      </c>
      <c r="H2635" s="2">
        <v>5</v>
      </c>
      <c r="I2635" s="275">
        <v>0.13100000000000001</v>
      </c>
      <c r="J2635" s="58"/>
      <c r="K2635" s="16"/>
      <c r="L2635" s="16"/>
      <c r="M2635" s="60"/>
    </row>
    <row r="2636" spans="1:13" s="1" customFormat="1" ht="12" customHeight="1">
      <c r="A2636" s="25"/>
      <c r="B2636" s="58"/>
      <c r="C2636" s="271"/>
      <c r="D2636" s="271"/>
      <c r="E2636" s="6"/>
      <c r="F2636" s="2">
        <v>1.85</v>
      </c>
      <c r="G2636" s="2" t="s">
        <v>39</v>
      </c>
      <c r="H2636" s="2">
        <v>1</v>
      </c>
      <c r="I2636" s="2">
        <v>3.2000000000000001E-2</v>
      </c>
      <c r="J2636" s="58"/>
      <c r="K2636" s="16"/>
      <c r="L2636" s="16"/>
      <c r="M2636" s="60"/>
    </row>
    <row r="2637" spans="1:13" s="1" customFormat="1" ht="12" customHeight="1">
      <c r="A2637" s="25"/>
      <c r="B2637" s="58"/>
      <c r="C2637" s="271"/>
      <c r="D2637" s="271"/>
      <c r="E2637" s="6"/>
      <c r="F2637" s="2">
        <v>1.25</v>
      </c>
      <c r="G2637" s="2" t="s">
        <v>40</v>
      </c>
      <c r="H2637" s="2">
        <v>2</v>
      </c>
      <c r="I2637" s="2">
        <v>8.4000000000000005E-2</v>
      </c>
      <c r="J2637" s="58"/>
      <c r="K2637" s="16"/>
      <c r="L2637" s="16"/>
      <c r="M2637" s="60"/>
    </row>
    <row r="2638" spans="1:13" s="1" customFormat="1" ht="12" customHeight="1">
      <c r="A2638" s="25"/>
      <c r="B2638" s="58"/>
      <c r="C2638" s="271"/>
      <c r="D2638" s="271"/>
      <c r="E2638" s="6"/>
      <c r="F2638" s="27">
        <v>1.55</v>
      </c>
      <c r="G2638" s="2" t="s">
        <v>40</v>
      </c>
      <c r="H2638" s="2">
        <v>4</v>
      </c>
      <c r="I2638" s="2">
        <v>0.24099999999999999</v>
      </c>
      <c r="J2638" s="58"/>
      <c r="K2638" s="16"/>
      <c r="L2638" s="16"/>
      <c r="M2638" s="60"/>
    </row>
    <row r="2639" spans="1:13" s="1" customFormat="1" ht="12" customHeight="1">
      <c r="A2639" s="25"/>
      <c r="B2639" s="58"/>
      <c r="C2639" s="271"/>
      <c r="D2639" s="271"/>
      <c r="E2639" s="6"/>
      <c r="F2639" s="2">
        <v>1.85</v>
      </c>
      <c r="G2639" s="2" t="s">
        <v>40</v>
      </c>
      <c r="H2639" s="2">
        <v>5</v>
      </c>
      <c r="I2639" s="275">
        <v>0.30499999999999999</v>
      </c>
      <c r="J2639" s="58"/>
      <c r="K2639" s="16"/>
      <c r="L2639" s="16"/>
      <c r="M2639" s="60"/>
    </row>
    <row r="2640" spans="1:13" s="1" customFormat="1" ht="12" customHeight="1">
      <c r="A2640" s="25"/>
      <c r="B2640" s="58"/>
      <c r="C2640" s="271"/>
      <c r="D2640" s="271"/>
      <c r="E2640" s="6"/>
      <c r="F2640" s="2">
        <v>2.15</v>
      </c>
      <c r="G2640" s="2" t="s">
        <v>40</v>
      </c>
      <c r="H2640" s="2">
        <v>1</v>
      </c>
      <c r="I2640" s="275">
        <v>5.1999999999999998E-2</v>
      </c>
      <c r="J2640" s="58"/>
      <c r="K2640" s="16"/>
      <c r="L2640" s="16"/>
      <c r="M2640" s="60"/>
    </row>
    <row r="2641" spans="1:13" s="1" customFormat="1" ht="12" customHeight="1">
      <c r="A2641" s="25"/>
      <c r="B2641" s="58"/>
      <c r="C2641" s="271"/>
      <c r="D2641" s="271"/>
      <c r="E2641" s="6"/>
      <c r="F2641" s="2">
        <v>2.4500000000000002</v>
      </c>
      <c r="G2641" s="2" t="s">
        <v>40</v>
      </c>
      <c r="H2641" s="2">
        <v>1</v>
      </c>
      <c r="I2641" s="275">
        <v>0.113</v>
      </c>
      <c r="J2641" s="58"/>
      <c r="K2641" s="16"/>
      <c r="L2641" s="16"/>
      <c r="M2641" s="60"/>
    </row>
    <row r="2642" spans="1:13" s="1" customFormat="1" ht="12" customHeight="1">
      <c r="A2642" s="25"/>
      <c r="B2642" s="58"/>
      <c r="C2642" s="271"/>
      <c r="D2642" s="271"/>
      <c r="E2642" s="6"/>
      <c r="F2642" s="2">
        <v>1.85</v>
      </c>
      <c r="G2642" s="2" t="s">
        <v>30</v>
      </c>
      <c r="H2642" s="2">
        <v>1</v>
      </c>
      <c r="I2642" s="275">
        <v>0.1</v>
      </c>
      <c r="J2642" s="58"/>
      <c r="K2642" s="16"/>
      <c r="L2642" s="16"/>
      <c r="M2642" s="60"/>
    </row>
    <row r="2643" spans="1:13" s="1" customFormat="1" ht="12" customHeight="1">
      <c r="A2643" s="25"/>
      <c r="B2643" s="58"/>
      <c r="C2643" s="271"/>
      <c r="D2643" s="271"/>
      <c r="E2643" s="6"/>
      <c r="F2643" s="2">
        <v>2.15</v>
      </c>
      <c r="G2643" s="2" t="s">
        <v>30</v>
      </c>
      <c r="H2643" s="2">
        <v>5</v>
      </c>
      <c r="I2643" s="275">
        <v>0.83099999999999996</v>
      </c>
      <c r="J2643" s="58"/>
      <c r="K2643" s="16"/>
      <c r="L2643" s="16"/>
      <c r="M2643" s="60"/>
    </row>
    <row r="2644" spans="1:13" s="1" customFormat="1" ht="12" customHeight="1">
      <c r="A2644" s="25"/>
      <c r="B2644" s="58"/>
      <c r="C2644" s="271"/>
      <c r="D2644" s="271"/>
      <c r="E2644" s="6"/>
      <c r="F2644" s="2">
        <v>2.15</v>
      </c>
      <c r="G2644" s="2" t="s">
        <v>31</v>
      </c>
      <c r="H2644" s="2">
        <v>2</v>
      </c>
      <c r="I2644" s="275">
        <v>0.69199999999999995</v>
      </c>
      <c r="J2644" s="58"/>
      <c r="K2644" s="16"/>
      <c r="L2644" s="16"/>
      <c r="M2644" s="60"/>
    </row>
    <row r="2645" spans="1:13" s="1" customFormat="1" ht="12" customHeight="1">
      <c r="A2645" s="25"/>
      <c r="B2645" s="58"/>
      <c r="C2645" s="271"/>
      <c r="D2645" s="271"/>
      <c r="E2645" s="6"/>
      <c r="F2645" s="2">
        <v>2.4500000000000002</v>
      </c>
      <c r="G2645" s="2" t="s">
        <v>31</v>
      </c>
      <c r="H2645" s="2">
        <v>1</v>
      </c>
      <c r="I2645" s="275">
        <v>0.57599999999999996</v>
      </c>
      <c r="J2645" s="58"/>
      <c r="K2645" s="16"/>
      <c r="L2645" s="16"/>
      <c r="M2645" s="60"/>
    </row>
    <row r="2646" spans="1:13" s="1" customFormat="1" ht="12" customHeight="1">
      <c r="A2646" s="25">
        <v>205</v>
      </c>
      <c r="B2646" s="118" t="s">
        <v>409</v>
      </c>
      <c r="C2646" s="131" t="s">
        <v>404</v>
      </c>
      <c r="D2646" s="87" t="s">
        <v>216</v>
      </c>
      <c r="E2646" s="35" t="s">
        <v>410</v>
      </c>
      <c r="F2646" s="2"/>
      <c r="G2646" s="6" t="s">
        <v>4</v>
      </c>
      <c r="H2646" s="6">
        <v>30</v>
      </c>
      <c r="I2646" s="6">
        <v>3.1920000000000002</v>
      </c>
      <c r="J2646" s="35">
        <v>537</v>
      </c>
      <c r="K2646" s="16"/>
      <c r="L2646" s="16"/>
      <c r="M2646" s="60"/>
    </row>
    <row r="2647" spans="1:13" s="1" customFormat="1">
      <c r="A2647" s="266"/>
      <c r="B2647" s="267"/>
      <c r="C2647" s="268"/>
      <c r="D2647" s="266"/>
      <c r="E2647" s="268"/>
      <c r="F2647" s="269"/>
      <c r="G2647" s="269"/>
      <c r="H2647" s="269"/>
      <c r="I2647" s="269"/>
      <c r="J2647" s="9"/>
      <c r="K2647" s="10"/>
      <c r="L2647" s="10"/>
      <c r="M2647" s="60"/>
    </row>
    <row r="2648" spans="1:13" s="1" customFormat="1">
      <c r="A2648" s="80"/>
      <c r="B2648" s="132"/>
      <c r="C2648" s="244"/>
      <c r="D2648" s="80"/>
      <c r="E2648" s="244"/>
      <c r="F2648" s="81"/>
      <c r="G2648" s="81"/>
      <c r="H2648" s="81"/>
      <c r="I2648" s="81"/>
      <c r="J2648" s="58"/>
      <c r="K2648" s="16"/>
      <c r="L2648" s="16"/>
      <c r="M2648" s="60"/>
    </row>
    <row r="2649" spans="1:13" s="1" customFormat="1">
      <c r="A2649" s="80"/>
      <c r="B2649" s="84"/>
      <c r="C2649" s="85"/>
      <c r="D2649" s="86"/>
      <c r="E2649" s="85" t="s">
        <v>407</v>
      </c>
      <c r="F2649" s="81">
        <v>0</v>
      </c>
      <c r="G2649" s="81">
        <v>0</v>
      </c>
      <c r="H2649" s="81">
        <v>0</v>
      </c>
      <c r="I2649" s="89">
        <v>0.67</v>
      </c>
      <c r="J2649" s="58"/>
      <c r="K2649" s="16"/>
      <c r="L2649" s="16"/>
      <c r="M2649" s="60"/>
    </row>
    <row r="2650" spans="1:13" s="1" customFormat="1">
      <c r="A2650" s="80"/>
      <c r="B2650" s="84"/>
      <c r="C2650" s="85"/>
      <c r="D2650" s="86"/>
      <c r="E2650" s="85" t="s">
        <v>411</v>
      </c>
      <c r="F2650" s="81">
        <v>0</v>
      </c>
      <c r="G2650" s="81">
        <v>0</v>
      </c>
      <c r="H2650" s="81">
        <v>0</v>
      </c>
      <c r="I2650" s="89">
        <v>0.6</v>
      </c>
      <c r="J2650" s="58"/>
      <c r="K2650" s="16"/>
      <c r="L2650" s="16"/>
      <c r="M2650" s="60"/>
    </row>
    <row r="2651" spans="1:13" s="1" customFormat="1" ht="12.75">
      <c r="A2651" s="117">
        <v>206</v>
      </c>
      <c r="B2651" s="118" t="s">
        <v>409</v>
      </c>
      <c r="C2651" s="131" t="s">
        <v>404</v>
      </c>
      <c r="D2651" s="87" t="s">
        <v>217</v>
      </c>
      <c r="E2651" s="85" t="s">
        <v>559</v>
      </c>
      <c r="F2651" s="81"/>
      <c r="G2651" s="85" t="s">
        <v>4</v>
      </c>
      <c r="H2651" s="78"/>
      <c r="I2651" s="83">
        <v>1.27</v>
      </c>
      <c r="J2651" s="35">
        <v>56</v>
      </c>
      <c r="K2651" s="16"/>
      <c r="L2651" s="16"/>
      <c r="M2651" s="60"/>
    </row>
    <row r="2652" spans="1:13" s="1" customFormat="1">
      <c r="A2652" s="266"/>
      <c r="B2652" s="267"/>
      <c r="C2652" s="268"/>
      <c r="D2652" s="266"/>
      <c r="E2652" s="268"/>
      <c r="F2652" s="269"/>
      <c r="G2652" s="269"/>
      <c r="H2652" s="269"/>
      <c r="I2652" s="269"/>
      <c r="J2652" s="9"/>
      <c r="K2652" s="10"/>
      <c r="L2652" s="10"/>
      <c r="M2652" s="60"/>
    </row>
    <row r="2653" spans="1:13" s="1" customFormat="1">
      <c r="A2653" s="80"/>
      <c r="B2653" s="132"/>
      <c r="C2653" s="244"/>
      <c r="D2653" s="80"/>
      <c r="E2653" s="244"/>
      <c r="F2653" s="81"/>
      <c r="G2653" s="85"/>
      <c r="H2653" s="78"/>
      <c r="I2653" s="83"/>
      <c r="J2653" s="58"/>
      <c r="K2653" s="16"/>
      <c r="L2653" s="16"/>
      <c r="M2653" s="60"/>
    </row>
    <row r="2654" spans="1:13" s="1" customFormat="1">
      <c r="A2654" s="80"/>
      <c r="B2654" s="132"/>
      <c r="C2654" s="244"/>
      <c r="D2654" s="80"/>
      <c r="E2654" s="244"/>
      <c r="F2654" s="81">
        <v>0.95</v>
      </c>
      <c r="G2654" s="245" t="s">
        <v>39</v>
      </c>
      <c r="H2654" s="81">
        <v>3</v>
      </c>
      <c r="I2654" s="89">
        <v>0.03</v>
      </c>
      <c r="J2654" s="58"/>
      <c r="K2654" s="16"/>
      <c r="L2654" s="16"/>
      <c r="M2654" s="60"/>
    </row>
    <row r="2655" spans="1:13" s="1" customFormat="1">
      <c r="A2655" s="80"/>
      <c r="B2655" s="132"/>
      <c r="C2655" s="244"/>
      <c r="D2655" s="80"/>
      <c r="E2655" s="244"/>
      <c r="F2655" s="81">
        <v>1.25</v>
      </c>
      <c r="G2655" s="245" t="s">
        <v>39</v>
      </c>
      <c r="H2655" s="81">
        <v>1</v>
      </c>
      <c r="I2655" s="89">
        <v>1.2E-2</v>
      </c>
      <c r="J2655" s="58"/>
      <c r="K2655" s="16"/>
      <c r="L2655" s="16"/>
      <c r="M2655" s="60"/>
    </row>
    <row r="2656" spans="1:13" s="1" customFormat="1">
      <c r="A2656" s="80"/>
      <c r="B2656" s="132"/>
      <c r="C2656" s="244"/>
      <c r="D2656" s="80"/>
      <c r="E2656" s="244" t="s">
        <v>0</v>
      </c>
      <c r="F2656" s="81"/>
      <c r="G2656" s="85" t="s">
        <v>4</v>
      </c>
      <c r="H2656" s="78">
        <v>4</v>
      </c>
      <c r="I2656" s="83">
        <v>4.1999999999999996E-2</v>
      </c>
      <c r="J2656" s="58"/>
      <c r="K2656" s="16"/>
      <c r="L2656" s="16"/>
      <c r="M2656" s="60"/>
    </row>
    <row r="2657" spans="1:13" s="1" customFormat="1">
      <c r="A2657" s="80"/>
      <c r="B2657" s="132"/>
      <c r="C2657" s="244"/>
      <c r="D2657" s="80"/>
      <c r="E2657" s="244"/>
      <c r="F2657" s="81"/>
      <c r="G2657" s="85"/>
      <c r="H2657" s="78"/>
      <c r="I2657" s="83"/>
      <c r="J2657" s="58"/>
      <c r="K2657" s="16"/>
      <c r="L2657" s="16"/>
      <c r="M2657" s="60"/>
    </row>
    <row r="2658" spans="1:13" s="1" customFormat="1">
      <c r="A2658" s="80"/>
      <c r="B2658" s="132"/>
      <c r="C2658" s="244"/>
      <c r="D2658" s="80"/>
      <c r="E2658" s="244"/>
      <c r="F2658" s="81">
        <v>1.25</v>
      </c>
      <c r="G2658" s="245" t="s">
        <v>39</v>
      </c>
      <c r="H2658" s="81">
        <v>6</v>
      </c>
      <c r="I2658" s="89">
        <v>0.11</v>
      </c>
      <c r="J2658" s="58"/>
      <c r="K2658" s="16"/>
      <c r="L2658" s="16"/>
      <c r="M2658" s="60"/>
    </row>
    <row r="2659" spans="1:13" s="1" customFormat="1">
      <c r="A2659" s="80"/>
      <c r="B2659" s="132"/>
      <c r="C2659" s="244"/>
      <c r="D2659" s="80"/>
      <c r="E2659" s="244" t="s">
        <v>1</v>
      </c>
      <c r="F2659" s="81"/>
      <c r="G2659" s="85" t="s">
        <v>4</v>
      </c>
      <c r="H2659" s="78">
        <v>6</v>
      </c>
      <c r="I2659" s="83">
        <v>0.11</v>
      </c>
      <c r="J2659" s="58"/>
      <c r="K2659" s="16"/>
      <c r="L2659" s="16"/>
      <c r="M2659" s="60"/>
    </row>
    <row r="2660" spans="1:13" s="1" customFormat="1">
      <c r="A2660" s="80"/>
      <c r="B2660" s="132"/>
      <c r="C2660" s="244"/>
      <c r="D2660" s="80"/>
      <c r="E2660" s="244"/>
      <c r="F2660" s="81"/>
      <c r="G2660" s="85"/>
      <c r="H2660" s="78"/>
      <c r="I2660" s="83"/>
      <c r="J2660" s="58"/>
      <c r="K2660" s="16"/>
      <c r="L2660" s="16"/>
      <c r="M2660" s="60"/>
    </row>
    <row r="2661" spans="1:13" s="1" customFormat="1">
      <c r="A2661" s="80"/>
      <c r="B2661" s="132"/>
      <c r="C2661" s="244"/>
      <c r="D2661" s="80"/>
      <c r="E2661" s="244"/>
      <c r="F2661" s="276">
        <v>1.55</v>
      </c>
      <c r="G2661" s="277" t="s">
        <v>39</v>
      </c>
      <c r="H2661" s="276">
        <v>30</v>
      </c>
      <c r="I2661" s="278">
        <v>0.96599999999999997</v>
      </c>
      <c r="J2661" s="58"/>
      <c r="K2661" s="16"/>
      <c r="L2661" s="16"/>
      <c r="M2661" s="60"/>
    </row>
    <row r="2662" spans="1:13" s="212" customFormat="1" ht="12" customHeight="1">
      <c r="A2662" s="211"/>
      <c r="B2662" s="169"/>
      <c r="C2662" s="181"/>
      <c r="D2662" s="169"/>
      <c r="E2662" s="169"/>
      <c r="F2662" s="279">
        <v>1.25</v>
      </c>
      <c r="G2662" s="279" t="s">
        <v>39</v>
      </c>
      <c r="H2662" s="279">
        <v>2</v>
      </c>
      <c r="I2662" s="279">
        <v>3.6999999999999998E-2</v>
      </c>
      <c r="J2662" s="181"/>
      <c r="K2662" s="211"/>
      <c r="L2662" s="211"/>
      <c r="M2662" s="60"/>
    </row>
    <row r="2663" spans="1:13" s="212" customFormat="1" ht="12" customHeight="1">
      <c r="A2663" s="211"/>
      <c r="B2663" s="169"/>
      <c r="C2663" s="181"/>
      <c r="D2663" s="169"/>
      <c r="E2663" s="169"/>
      <c r="F2663" s="279">
        <v>1.55</v>
      </c>
      <c r="G2663" s="279" t="s">
        <v>40</v>
      </c>
      <c r="H2663" s="279">
        <v>12</v>
      </c>
      <c r="I2663" s="279">
        <v>0.59699999999999998</v>
      </c>
      <c r="J2663" s="181"/>
      <c r="K2663" s="211"/>
      <c r="L2663" s="211"/>
      <c r="M2663" s="60"/>
    </row>
    <row r="2664" spans="1:13" s="212" customFormat="1" ht="12" customHeight="1">
      <c r="A2664" s="211"/>
      <c r="B2664" s="169"/>
      <c r="C2664" s="181"/>
      <c r="D2664" s="169"/>
      <c r="E2664" s="169" t="s">
        <v>22</v>
      </c>
      <c r="F2664" s="279"/>
      <c r="G2664" s="85" t="s">
        <v>4</v>
      </c>
      <c r="H2664" s="78">
        <v>44</v>
      </c>
      <c r="I2664" s="83">
        <v>1.5999999999999999</v>
      </c>
      <c r="J2664" s="181"/>
      <c r="K2664" s="211"/>
      <c r="L2664" s="211"/>
      <c r="M2664" s="60"/>
    </row>
    <row r="2665" spans="1:13" s="212" customFormat="1" ht="12" customHeight="1">
      <c r="A2665" s="211"/>
      <c r="B2665" s="169"/>
      <c r="C2665" s="181"/>
      <c r="D2665" s="169"/>
      <c r="E2665" s="169"/>
      <c r="F2665" s="279">
        <v>2.15</v>
      </c>
      <c r="G2665" s="279" t="s">
        <v>41</v>
      </c>
      <c r="H2665" s="279">
        <v>2</v>
      </c>
      <c r="I2665" s="279">
        <v>0.54200000000000004</v>
      </c>
      <c r="J2665" s="181"/>
      <c r="K2665" s="211"/>
      <c r="L2665" s="211"/>
      <c r="M2665" s="60"/>
    </row>
    <row r="2666" spans="1:13" s="212" customFormat="1" ht="12" customHeight="1">
      <c r="A2666" s="211"/>
      <c r="B2666" s="169"/>
      <c r="C2666" s="181"/>
      <c r="D2666" s="169"/>
      <c r="E2666" s="169"/>
      <c r="F2666" s="279">
        <v>1.55</v>
      </c>
      <c r="G2666" s="279" t="s">
        <v>35</v>
      </c>
      <c r="H2666" s="279">
        <v>2</v>
      </c>
      <c r="I2666" s="279">
        <v>0.32600000000000001</v>
      </c>
      <c r="J2666" s="181"/>
      <c r="K2666" s="211"/>
      <c r="L2666" s="211"/>
      <c r="M2666" s="60"/>
    </row>
    <row r="2667" spans="1:13" s="212" customFormat="1" ht="12" customHeight="1">
      <c r="A2667" s="211"/>
      <c r="B2667" s="169"/>
      <c r="C2667" s="181"/>
      <c r="D2667" s="169"/>
      <c r="E2667" s="169"/>
      <c r="F2667" s="279">
        <v>0.95</v>
      </c>
      <c r="G2667" s="279" t="s">
        <v>34</v>
      </c>
      <c r="H2667" s="279">
        <v>3</v>
      </c>
      <c r="I2667" s="279">
        <v>0.28499999999999998</v>
      </c>
      <c r="J2667" s="181"/>
      <c r="K2667" s="211"/>
      <c r="L2667" s="211"/>
      <c r="M2667" s="60"/>
    </row>
    <row r="2668" spans="1:13" s="212" customFormat="1" ht="12" customHeight="1">
      <c r="A2668" s="211"/>
      <c r="B2668" s="169"/>
      <c r="C2668" s="181"/>
      <c r="D2668" s="169"/>
      <c r="E2668" s="169"/>
      <c r="F2668" s="279">
        <v>1.55</v>
      </c>
      <c r="G2668" s="279" t="s">
        <v>34</v>
      </c>
      <c r="H2668" s="279">
        <v>15</v>
      </c>
      <c r="I2668" s="280">
        <v>2.1</v>
      </c>
      <c r="J2668" s="181"/>
      <c r="K2668" s="211"/>
      <c r="L2668" s="211"/>
      <c r="M2668" s="60"/>
    </row>
    <row r="2669" spans="1:13" s="212" customFormat="1" ht="12" customHeight="1">
      <c r="A2669" s="211"/>
      <c r="B2669" s="169"/>
      <c r="C2669" s="181"/>
      <c r="D2669" s="169"/>
      <c r="E2669" s="169"/>
      <c r="F2669" s="279">
        <v>1.85</v>
      </c>
      <c r="G2669" s="279" t="s">
        <v>34</v>
      </c>
      <c r="H2669" s="279">
        <v>3</v>
      </c>
      <c r="I2669" s="279">
        <v>0.32100000000000001</v>
      </c>
      <c r="J2669" s="181"/>
      <c r="K2669" s="211"/>
      <c r="L2669" s="211"/>
      <c r="M2669" s="60"/>
    </row>
    <row r="2670" spans="1:13" s="212" customFormat="1" ht="12" customHeight="1">
      <c r="A2670" s="211"/>
      <c r="B2670" s="169"/>
      <c r="C2670" s="181"/>
      <c r="D2670" s="169"/>
      <c r="E2670" s="169"/>
      <c r="F2670" s="279">
        <v>2.15</v>
      </c>
      <c r="G2670" s="279" t="s">
        <v>34</v>
      </c>
      <c r="H2670" s="279">
        <v>7</v>
      </c>
      <c r="I2670" s="279">
        <v>2.2469999999999999</v>
      </c>
      <c r="J2670" s="181"/>
      <c r="K2670" s="211"/>
      <c r="L2670" s="211"/>
      <c r="M2670" s="60"/>
    </row>
    <row r="2671" spans="1:13" s="212" customFormat="1" ht="12" customHeight="1">
      <c r="A2671" s="211"/>
      <c r="B2671" s="169"/>
      <c r="C2671" s="181"/>
      <c r="D2671" s="169"/>
      <c r="E2671" s="169"/>
      <c r="F2671" s="279">
        <v>1.55</v>
      </c>
      <c r="G2671" s="279" t="s">
        <v>33</v>
      </c>
      <c r="H2671" s="279">
        <v>40</v>
      </c>
      <c r="I2671" s="279">
        <v>2.4790000000000001</v>
      </c>
      <c r="J2671" s="181"/>
      <c r="K2671" s="211"/>
      <c r="L2671" s="211"/>
      <c r="M2671" s="60"/>
    </row>
    <row r="2672" spans="1:13" s="212" customFormat="1" ht="12" customHeight="1">
      <c r="A2672" s="211"/>
      <c r="B2672" s="169"/>
      <c r="C2672" s="181"/>
      <c r="D2672" s="169"/>
      <c r="E2672" s="169"/>
      <c r="F2672" s="279">
        <v>1.55</v>
      </c>
      <c r="G2672" s="279" t="s">
        <v>32</v>
      </c>
      <c r="H2672" s="279">
        <v>125</v>
      </c>
      <c r="I2672" s="280">
        <v>2</v>
      </c>
      <c r="J2672" s="181"/>
      <c r="K2672" s="211"/>
      <c r="L2672" s="211"/>
      <c r="M2672" s="60"/>
    </row>
    <row r="2673" spans="1:43" s="212" customFormat="1" ht="12" customHeight="1">
      <c r="A2673" s="211"/>
      <c r="B2673" s="169"/>
      <c r="C2673" s="181"/>
      <c r="D2673" s="169"/>
      <c r="E2673" s="169" t="s">
        <v>21</v>
      </c>
      <c r="F2673" s="279"/>
      <c r="G2673" s="85" t="s">
        <v>4</v>
      </c>
      <c r="H2673" s="78">
        <v>197</v>
      </c>
      <c r="I2673" s="83">
        <v>10.3</v>
      </c>
      <c r="J2673" s="181"/>
      <c r="K2673" s="211"/>
      <c r="L2673" s="211"/>
      <c r="M2673" s="60"/>
    </row>
    <row r="2674" spans="1:43" s="212" customFormat="1" ht="12" customHeight="1">
      <c r="A2674" s="211"/>
      <c r="B2674" s="169"/>
      <c r="C2674" s="181"/>
      <c r="D2674" s="169"/>
      <c r="E2674" s="169"/>
      <c r="F2674" s="279"/>
      <c r="G2674" s="85"/>
      <c r="H2674" s="78"/>
      <c r="I2674" s="83"/>
      <c r="J2674" s="181"/>
      <c r="K2674" s="211"/>
      <c r="L2674" s="211"/>
      <c r="M2674" s="60"/>
    </row>
    <row r="2675" spans="1:43" s="1" customFormat="1">
      <c r="A2675" s="80"/>
      <c r="B2675" s="132"/>
      <c r="C2675" s="244"/>
      <c r="D2675" s="80"/>
      <c r="E2675" s="85" t="s">
        <v>122</v>
      </c>
      <c r="F2675" s="81">
        <v>0</v>
      </c>
      <c r="G2675" s="81">
        <v>0</v>
      </c>
      <c r="H2675" s="81">
        <v>0</v>
      </c>
      <c r="I2675" s="89">
        <v>2.5999999999999999E-2</v>
      </c>
      <c r="J2675" s="58"/>
      <c r="K2675" s="16"/>
      <c r="L2675" s="16"/>
      <c r="M2675" s="60"/>
    </row>
    <row r="2676" spans="1:43" s="1" customFormat="1">
      <c r="A2676" s="80"/>
      <c r="B2676" s="132"/>
      <c r="C2676" s="244"/>
      <c r="D2676" s="80"/>
      <c r="E2676" s="85" t="s">
        <v>1</v>
      </c>
      <c r="F2676" s="81">
        <v>0</v>
      </c>
      <c r="G2676" s="81">
        <v>0</v>
      </c>
      <c r="H2676" s="81">
        <v>0</v>
      </c>
      <c r="I2676" s="89">
        <v>1.6E-2</v>
      </c>
      <c r="J2676" s="58"/>
      <c r="K2676" s="16"/>
      <c r="L2676" s="16"/>
      <c r="M2676" s="60"/>
    </row>
    <row r="2677" spans="1:43" s="1" customFormat="1">
      <c r="A2677" s="80"/>
      <c r="B2677" s="132"/>
      <c r="C2677" s="244"/>
      <c r="D2677" s="80"/>
      <c r="E2677" s="85" t="s">
        <v>21</v>
      </c>
      <c r="F2677" s="81">
        <v>0</v>
      </c>
      <c r="G2677" s="81">
        <v>0</v>
      </c>
      <c r="H2677" s="81">
        <v>0</v>
      </c>
      <c r="I2677" s="89">
        <v>1.84</v>
      </c>
      <c r="J2677" s="58"/>
      <c r="K2677" s="16"/>
      <c r="L2677" s="16"/>
      <c r="M2677" s="60"/>
    </row>
    <row r="2678" spans="1:43" s="1" customFormat="1">
      <c r="A2678" s="80"/>
      <c r="B2678" s="132"/>
      <c r="C2678" s="244"/>
      <c r="D2678" s="80"/>
      <c r="E2678" s="85" t="s">
        <v>22</v>
      </c>
      <c r="F2678" s="81">
        <v>0</v>
      </c>
      <c r="G2678" s="81">
        <v>0</v>
      </c>
      <c r="H2678" s="81">
        <v>0</v>
      </c>
      <c r="I2678" s="89">
        <v>0.24</v>
      </c>
      <c r="J2678" s="58"/>
      <c r="K2678" s="16"/>
      <c r="L2678" s="16"/>
      <c r="M2678" s="60"/>
    </row>
    <row r="2679" spans="1:43" s="1" customFormat="1">
      <c r="A2679" s="80"/>
      <c r="B2679" s="132"/>
      <c r="C2679" s="244"/>
      <c r="D2679" s="80"/>
      <c r="E2679" s="85"/>
      <c r="F2679" s="81"/>
      <c r="G2679" s="85" t="s">
        <v>4</v>
      </c>
      <c r="H2679" s="78"/>
      <c r="I2679" s="83">
        <v>2.1219999999999999</v>
      </c>
      <c r="J2679" s="58"/>
      <c r="K2679" s="16"/>
      <c r="L2679" s="16"/>
      <c r="M2679" s="60"/>
    </row>
    <row r="2680" spans="1:43" s="1" customFormat="1" ht="24">
      <c r="A2680" s="80">
        <v>207</v>
      </c>
      <c r="B2680" s="132" t="s">
        <v>412</v>
      </c>
      <c r="C2680" s="244" t="s">
        <v>157</v>
      </c>
      <c r="D2680" s="86" t="s">
        <v>413</v>
      </c>
      <c r="E2680" s="244" t="s">
        <v>517</v>
      </c>
      <c r="F2680" s="81"/>
      <c r="G2680" s="85" t="s">
        <v>36</v>
      </c>
      <c r="H2680" s="78">
        <v>251</v>
      </c>
      <c r="I2680" s="78">
        <v>14.173999999999999</v>
      </c>
      <c r="J2680" s="35">
        <v>2993</v>
      </c>
      <c r="K2680" s="16"/>
      <c r="L2680" s="16"/>
      <c r="M2680" s="60"/>
    </row>
    <row r="2681" spans="1:43" s="1" customFormat="1">
      <c r="A2681" s="266"/>
      <c r="B2681" s="267"/>
      <c r="C2681" s="268"/>
      <c r="D2681" s="266"/>
      <c r="E2681" s="268"/>
      <c r="F2681" s="269"/>
      <c r="G2681" s="269"/>
      <c r="H2681" s="269"/>
      <c r="I2681" s="269"/>
      <c r="J2681" s="9"/>
      <c r="K2681" s="10"/>
      <c r="L2681" s="10"/>
      <c r="M2681" s="60"/>
    </row>
    <row r="2682" spans="1:43" s="273" customFormat="1">
      <c r="A2682" s="25"/>
      <c r="B2682" s="58"/>
      <c r="C2682" s="271"/>
      <c r="D2682" s="271"/>
      <c r="E2682" s="6"/>
      <c r="F2682" s="2"/>
      <c r="G2682" s="2"/>
      <c r="H2682" s="2"/>
      <c r="I2682" s="2"/>
      <c r="J2682" s="77"/>
      <c r="K2682" s="272"/>
      <c r="L2682" s="272"/>
      <c r="M2682" s="60"/>
      <c r="AB2682" s="272"/>
      <c r="AC2682" s="272"/>
      <c r="AD2682" s="272"/>
      <c r="AE2682" s="272"/>
      <c r="AF2682" s="272"/>
      <c r="AG2682" s="272"/>
      <c r="AH2682" s="272"/>
      <c r="AI2682" s="272"/>
      <c r="AJ2682" s="272"/>
      <c r="AK2682" s="272"/>
      <c r="AL2682" s="272"/>
      <c r="AM2682" s="272"/>
      <c r="AN2682" s="272"/>
      <c r="AO2682" s="272"/>
      <c r="AP2682" s="272"/>
      <c r="AQ2682" s="272"/>
    </row>
    <row r="2683" spans="1:43" s="273" customFormat="1">
      <c r="A2683" s="25"/>
      <c r="B2683" s="272"/>
      <c r="C2683" s="281"/>
      <c r="D2683" s="281"/>
      <c r="E2683" s="26"/>
      <c r="F2683" s="2">
        <v>0.95</v>
      </c>
      <c r="G2683" s="2" t="s">
        <v>32</v>
      </c>
      <c r="H2683" s="2">
        <v>5</v>
      </c>
      <c r="I2683" s="2">
        <v>4.4999999999999998E-2</v>
      </c>
      <c r="J2683" s="77"/>
      <c r="K2683" s="272"/>
      <c r="L2683" s="272"/>
      <c r="M2683" s="60"/>
      <c r="AB2683" s="272"/>
      <c r="AC2683" s="272"/>
      <c r="AD2683" s="272"/>
      <c r="AE2683" s="272"/>
      <c r="AF2683" s="272"/>
      <c r="AG2683" s="272"/>
      <c r="AH2683" s="272"/>
      <c r="AI2683" s="272"/>
      <c r="AJ2683" s="272"/>
      <c r="AK2683" s="272"/>
      <c r="AL2683" s="272"/>
      <c r="AM2683" s="272"/>
      <c r="AN2683" s="272"/>
      <c r="AO2683" s="272"/>
      <c r="AP2683" s="272"/>
      <c r="AQ2683" s="272"/>
    </row>
    <row r="2684" spans="1:43" s="273" customFormat="1">
      <c r="A2684" s="25"/>
      <c r="B2684" s="272"/>
      <c r="C2684" s="281"/>
      <c r="D2684" s="281"/>
      <c r="E2684" s="26"/>
      <c r="F2684" s="2">
        <v>1.25</v>
      </c>
      <c r="G2684" s="2" t="s">
        <v>32</v>
      </c>
      <c r="H2684" s="2">
        <v>20</v>
      </c>
      <c r="I2684" s="2">
        <v>0.25900000000000001</v>
      </c>
      <c r="J2684" s="77"/>
      <c r="K2684" s="272"/>
      <c r="L2684" s="272"/>
      <c r="M2684" s="60"/>
      <c r="AB2684" s="272"/>
      <c r="AC2684" s="272"/>
      <c r="AD2684" s="272"/>
      <c r="AE2684" s="272"/>
      <c r="AF2684" s="272"/>
      <c r="AG2684" s="272"/>
      <c r="AH2684" s="272"/>
      <c r="AI2684" s="272"/>
      <c r="AJ2684" s="272"/>
      <c r="AK2684" s="272"/>
      <c r="AL2684" s="272"/>
      <c r="AM2684" s="272"/>
      <c r="AN2684" s="272"/>
      <c r="AO2684" s="272"/>
      <c r="AP2684" s="272"/>
      <c r="AQ2684" s="272"/>
    </row>
    <row r="2685" spans="1:43" s="273" customFormat="1">
      <c r="A2685" s="25"/>
      <c r="B2685" s="58"/>
      <c r="C2685" s="271"/>
      <c r="D2685" s="271"/>
      <c r="E2685" s="6"/>
      <c r="F2685" s="2">
        <v>1.4</v>
      </c>
      <c r="G2685" s="2" t="s">
        <v>32</v>
      </c>
      <c r="H2685" s="2">
        <v>1</v>
      </c>
      <c r="I2685" s="2">
        <v>1.4E-2</v>
      </c>
      <c r="J2685" s="77"/>
      <c r="K2685" s="272"/>
      <c r="L2685" s="272"/>
      <c r="M2685" s="60"/>
      <c r="AB2685" s="272"/>
      <c r="AC2685" s="272"/>
      <c r="AD2685" s="272"/>
      <c r="AE2685" s="272"/>
      <c r="AF2685" s="272"/>
      <c r="AG2685" s="272"/>
      <c r="AH2685" s="272"/>
      <c r="AI2685" s="272"/>
      <c r="AJ2685" s="272"/>
      <c r="AK2685" s="272"/>
      <c r="AL2685" s="272"/>
      <c r="AM2685" s="272"/>
      <c r="AN2685" s="272"/>
      <c r="AO2685" s="272"/>
      <c r="AP2685" s="272"/>
      <c r="AQ2685" s="272"/>
    </row>
    <row r="2686" spans="1:43" s="273" customFormat="1">
      <c r="A2686" s="25"/>
      <c r="B2686" s="58"/>
      <c r="C2686" s="271"/>
      <c r="D2686" s="271"/>
      <c r="E2686" s="6"/>
      <c r="F2686" s="2">
        <v>1.55</v>
      </c>
      <c r="G2686" s="2" t="s">
        <v>32</v>
      </c>
      <c r="H2686" s="2">
        <v>49</v>
      </c>
      <c r="I2686" s="2">
        <v>0.76200000000000001</v>
      </c>
      <c r="J2686" s="77"/>
      <c r="K2686" s="272"/>
      <c r="L2686" s="272"/>
      <c r="M2686" s="60"/>
      <c r="AB2686" s="272"/>
      <c r="AC2686" s="272"/>
      <c r="AD2686" s="272"/>
      <c r="AE2686" s="272"/>
      <c r="AF2686" s="272"/>
      <c r="AG2686" s="272"/>
      <c r="AH2686" s="272"/>
      <c r="AI2686" s="272"/>
      <c r="AJ2686" s="272"/>
      <c r="AK2686" s="272"/>
      <c r="AL2686" s="272"/>
      <c r="AM2686" s="272"/>
      <c r="AN2686" s="272"/>
      <c r="AO2686" s="272"/>
      <c r="AP2686" s="272"/>
      <c r="AQ2686" s="272"/>
    </row>
    <row r="2687" spans="1:43" s="273" customFormat="1">
      <c r="A2687" s="25"/>
      <c r="B2687" s="58"/>
      <c r="C2687" s="271"/>
      <c r="D2687" s="271"/>
      <c r="E2687" s="6"/>
      <c r="F2687" s="2">
        <v>1.7</v>
      </c>
      <c r="G2687" s="2" t="s">
        <v>32</v>
      </c>
      <c r="H2687" s="2">
        <v>1</v>
      </c>
      <c r="I2687" s="2">
        <v>2.1000000000000001E-2</v>
      </c>
      <c r="J2687" s="77"/>
      <c r="K2687" s="272"/>
      <c r="L2687" s="272"/>
      <c r="M2687" s="60"/>
      <c r="AB2687" s="272"/>
      <c r="AC2687" s="272"/>
      <c r="AD2687" s="272"/>
      <c r="AE2687" s="272"/>
      <c r="AF2687" s="272"/>
      <c r="AG2687" s="272"/>
      <c r="AH2687" s="272"/>
      <c r="AI2687" s="272"/>
      <c r="AJ2687" s="272"/>
      <c r="AK2687" s="272"/>
      <c r="AL2687" s="272"/>
      <c r="AM2687" s="272"/>
      <c r="AN2687" s="272"/>
      <c r="AO2687" s="272"/>
      <c r="AP2687" s="272"/>
      <c r="AQ2687" s="272"/>
    </row>
    <row r="2688" spans="1:43" s="273" customFormat="1">
      <c r="A2688" s="25"/>
      <c r="B2688" s="58"/>
      <c r="C2688" s="271"/>
      <c r="D2688" s="271"/>
      <c r="E2688" s="6"/>
      <c r="F2688" s="27">
        <v>1.85</v>
      </c>
      <c r="G2688" s="2" t="s">
        <v>32</v>
      </c>
      <c r="H2688" s="2">
        <v>2</v>
      </c>
      <c r="I2688" s="2">
        <v>3.2000000000000001E-2</v>
      </c>
      <c r="J2688" s="77"/>
      <c r="K2688" s="272"/>
      <c r="L2688" s="272"/>
      <c r="M2688" s="60"/>
      <c r="AB2688" s="272"/>
      <c r="AC2688" s="272"/>
      <c r="AD2688" s="272"/>
      <c r="AE2688" s="272"/>
      <c r="AF2688" s="272"/>
      <c r="AG2688" s="272"/>
      <c r="AH2688" s="272"/>
      <c r="AI2688" s="272"/>
      <c r="AJ2688" s="272"/>
      <c r="AK2688" s="272"/>
      <c r="AL2688" s="272"/>
      <c r="AM2688" s="272"/>
      <c r="AN2688" s="272"/>
      <c r="AO2688" s="272"/>
      <c r="AP2688" s="272"/>
      <c r="AQ2688" s="272"/>
    </row>
    <row r="2689" spans="1:43" s="273" customFormat="1">
      <c r="A2689" s="25"/>
      <c r="B2689" s="58"/>
      <c r="C2689" s="271"/>
      <c r="D2689" s="271"/>
      <c r="E2689" s="6"/>
      <c r="F2689" s="27">
        <v>0.95</v>
      </c>
      <c r="G2689" s="2" t="s">
        <v>33</v>
      </c>
      <c r="H2689" s="2">
        <v>2</v>
      </c>
      <c r="I2689" s="2">
        <v>5.2999999999999999E-2</v>
      </c>
      <c r="J2689" s="77"/>
      <c r="K2689" s="272"/>
      <c r="L2689" s="272"/>
      <c r="M2689" s="60"/>
      <c r="AB2689" s="272"/>
      <c r="AC2689" s="272"/>
      <c r="AD2689" s="272"/>
      <c r="AE2689" s="272"/>
      <c r="AF2689" s="272"/>
      <c r="AG2689" s="272"/>
      <c r="AH2689" s="272"/>
      <c r="AI2689" s="272"/>
      <c r="AJ2689" s="272"/>
      <c r="AK2689" s="272"/>
      <c r="AL2689" s="272"/>
      <c r="AM2689" s="272"/>
      <c r="AN2689" s="272"/>
      <c r="AO2689" s="272"/>
      <c r="AP2689" s="272"/>
      <c r="AQ2689" s="272"/>
    </row>
    <row r="2690" spans="1:43" s="273" customFormat="1">
      <c r="A2690" s="25"/>
      <c r="B2690" s="58"/>
      <c r="C2690" s="271"/>
      <c r="D2690" s="271"/>
      <c r="E2690" s="6"/>
      <c r="F2690" s="27">
        <v>1.25</v>
      </c>
      <c r="G2690" s="2" t="s">
        <v>33</v>
      </c>
      <c r="H2690" s="2">
        <v>13</v>
      </c>
      <c r="I2690" s="2">
        <v>0.35799999999999998</v>
      </c>
      <c r="J2690" s="77"/>
      <c r="K2690" s="272"/>
      <c r="L2690" s="272"/>
      <c r="M2690" s="60"/>
      <c r="AB2690" s="272"/>
      <c r="AC2690" s="272"/>
      <c r="AD2690" s="272"/>
      <c r="AE2690" s="272"/>
      <c r="AF2690" s="272"/>
      <c r="AG2690" s="272"/>
      <c r="AH2690" s="272"/>
      <c r="AI2690" s="272"/>
      <c r="AJ2690" s="272"/>
      <c r="AK2690" s="272"/>
      <c r="AL2690" s="272"/>
      <c r="AM2690" s="272"/>
      <c r="AN2690" s="272"/>
      <c r="AO2690" s="272"/>
      <c r="AP2690" s="272"/>
      <c r="AQ2690" s="272"/>
    </row>
    <row r="2691" spans="1:43" s="273" customFormat="1">
      <c r="A2691" s="25"/>
      <c r="B2691" s="58"/>
      <c r="C2691" s="271"/>
      <c r="D2691" s="271"/>
      <c r="E2691" s="6"/>
      <c r="F2691" s="27">
        <v>1.55</v>
      </c>
      <c r="G2691" s="2" t="s">
        <v>33</v>
      </c>
      <c r="H2691" s="2">
        <v>29</v>
      </c>
      <c r="I2691" s="2">
        <v>1.0860000000000001</v>
      </c>
      <c r="J2691" s="77"/>
      <c r="K2691" s="272"/>
      <c r="L2691" s="272"/>
      <c r="M2691" s="60"/>
      <c r="AB2691" s="272"/>
      <c r="AC2691" s="272"/>
      <c r="AD2691" s="272"/>
      <c r="AE2691" s="272"/>
      <c r="AF2691" s="272"/>
      <c r="AG2691" s="272"/>
      <c r="AH2691" s="272"/>
      <c r="AI2691" s="272"/>
      <c r="AJ2691" s="272"/>
      <c r="AK2691" s="272"/>
      <c r="AL2691" s="272"/>
      <c r="AM2691" s="272"/>
      <c r="AN2691" s="272"/>
      <c r="AO2691" s="272"/>
      <c r="AP2691" s="272"/>
      <c r="AQ2691" s="272"/>
    </row>
    <row r="2692" spans="1:43" s="273" customFormat="1">
      <c r="A2692" s="25"/>
      <c r="B2692" s="58"/>
      <c r="C2692" s="271"/>
      <c r="D2692" s="271"/>
      <c r="E2692" s="6"/>
      <c r="F2692" s="2">
        <v>1.85</v>
      </c>
      <c r="G2692" s="2" t="s">
        <v>33</v>
      </c>
      <c r="H2692" s="2">
        <v>5</v>
      </c>
      <c r="I2692" s="2">
        <v>0.189</v>
      </c>
      <c r="J2692" s="77"/>
      <c r="K2692" s="272"/>
      <c r="L2692" s="272"/>
      <c r="M2692" s="60"/>
      <c r="AB2692" s="272"/>
      <c r="AC2692" s="272"/>
      <c r="AD2692" s="272"/>
      <c r="AE2692" s="272"/>
      <c r="AF2692" s="272"/>
      <c r="AG2692" s="272"/>
      <c r="AH2692" s="272"/>
      <c r="AI2692" s="272"/>
      <c r="AJ2692" s="272"/>
      <c r="AK2692" s="272"/>
      <c r="AL2692" s="272"/>
      <c r="AM2692" s="272"/>
      <c r="AN2692" s="272"/>
      <c r="AO2692" s="272"/>
      <c r="AP2692" s="272"/>
      <c r="AQ2692" s="272"/>
    </row>
    <row r="2693" spans="1:43" s="273" customFormat="1">
      <c r="A2693" s="25"/>
      <c r="B2693" s="58"/>
      <c r="C2693" s="271"/>
      <c r="D2693" s="271"/>
      <c r="E2693" s="6"/>
      <c r="F2693" s="27">
        <v>0.95</v>
      </c>
      <c r="G2693" s="2" t="s">
        <v>34</v>
      </c>
      <c r="H2693" s="2">
        <v>1</v>
      </c>
      <c r="I2693" s="2">
        <v>0.05</v>
      </c>
      <c r="J2693" s="77"/>
      <c r="K2693" s="272"/>
      <c r="L2693" s="272"/>
      <c r="M2693" s="60"/>
      <c r="AB2693" s="272"/>
      <c r="AC2693" s="272"/>
      <c r="AD2693" s="272"/>
      <c r="AE2693" s="272"/>
      <c r="AF2693" s="272"/>
      <c r="AG2693" s="272"/>
      <c r="AH2693" s="272"/>
      <c r="AI2693" s="272"/>
      <c r="AJ2693" s="272"/>
      <c r="AK2693" s="272"/>
      <c r="AL2693" s="272"/>
      <c r="AM2693" s="272"/>
      <c r="AN2693" s="272"/>
      <c r="AO2693" s="272"/>
      <c r="AP2693" s="272"/>
      <c r="AQ2693" s="272"/>
    </row>
    <row r="2694" spans="1:43" s="273" customFormat="1">
      <c r="A2694" s="25"/>
      <c r="B2694" s="58"/>
      <c r="C2694" s="271"/>
      <c r="D2694" s="271"/>
      <c r="E2694" s="6"/>
      <c r="F2694" s="2">
        <v>1.25</v>
      </c>
      <c r="G2694" s="2" t="s">
        <v>34</v>
      </c>
      <c r="H2694" s="2">
        <v>1</v>
      </c>
      <c r="I2694" s="2">
        <v>7.2999999999999995E-2</v>
      </c>
      <c r="J2694" s="77"/>
      <c r="K2694" s="272"/>
      <c r="L2694" s="272"/>
      <c r="M2694" s="60"/>
      <c r="AB2694" s="272"/>
      <c r="AC2694" s="272"/>
      <c r="AD2694" s="272"/>
      <c r="AE2694" s="272"/>
      <c r="AF2694" s="272"/>
      <c r="AG2694" s="272"/>
      <c r="AH2694" s="272"/>
      <c r="AI2694" s="272"/>
      <c r="AJ2694" s="272"/>
      <c r="AK2694" s="272"/>
      <c r="AL2694" s="272"/>
      <c r="AM2694" s="272"/>
      <c r="AN2694" s="272"/>
      <c r="AO2694" s="272"/>
      <c r="AP2694" s="272"/>
      <c r="AQ2694" s="272"/>
    </row>
    <row r="2695" spans="1:43" s="273" customFormat="1">
      <c r="A2695" s="25"/>
      <c r="B2695" s="58"/>
      <c r="C2695" s="271"/>
      <c r="D2695" s="271"/>
      <c r="E2695" s="6"/>
      <c r="F2695" s="2">
        <v>1.55</v>
      </c>
      <c r="G2695" s="2" t="s">
        <v>34</v>
      </c>
      <c r="H2695" s="2">
        <v>5</v>
      </c>
      <c r="I2695" s="2">
        <v>0.42799999999999999</v>
      </c>
      <c r="J2695" s="77"/>
      <c r="K2695" s="272"/>
      <c r="L2695" s="272"/>
      <c r="M2695" s="60"/>
      <c r="AB2695" s="272"/>
      <c r="AC2695" s="272"/>
      <c r="AD2695" s="272"/>
      <c r="AE2695" s="272"/>
      <c r="AF2695" s="272"/>
      <c r="AG2695" s="272"/>
      <c r="AH2695" s="272"/>
      <c r="AI2695" s="272"/>
      <c r="AJ2695" s="272"/>
      <c r="AK2695" s="272"/>
      <c r="AL2695" s="272"/>
      <c r="AM2695" s="272"/>
      <c r="AN2695" s="272"/>
      <c r="AO2695" s="272"/>
      <c r="AP2695" s="272"/>
      <c r="AQ2695" s="272"/>
    </row>
    <row r="2696" spans="1:43" s="273" customFormat="1">
      <c r="A2696" s="25"/>
      <c r="B2696" s="58"/>
      <c r="C2696" s="271"/>
      <c r="D2696" s="145"/>
      <c r="E2696" s="6" t="s">
        <v>20</v>
      </c>
      <c r="F2696" s="2"/>
      <c r="G2696" s="37" t="s">
        <v>4</v>
      </c>
      <c r="H2696" s="6">
        <v>134</v>
      </c>
      <c r="I2696" s="282">
        <v>3.3699999999999997</v>
      </c>
      <c r="J2696" s="77"/>
      <c r="K2696" s="272"/>
      <c r="L2696" s="272"/>
      <c r="M2696" s="60"/>
      <c r="AB2696" s="272"/>
      <c r="AC2696" s="272"/>
      <c r="AD2696" s="272"/>
      <c r="AE2696" s="272"/>
      <c r="AF2696" s="272"/>
      <c r="AG2696" s="272"/>
      <c r="AH2696" s="272"/>
      <c r="AI2696" s="272"/>
      <c r="AJ2696" s="272"/>
      <c r="AK2696" s="272"/>
      <c r="AL2696" s="272"/>
      <c r="AM2696" s="272"/>
      <c r="AN2696" s="272"/>
      <c r="AO2696" s="272"/>
      <c r="AP2696" s="272"/>
      <c r="AQ2696" s="272"/>
    </row>
    <row r="2697" spans="1:43" s="273" customFormat="1">
      <c r="A2697" s="25"/>
      <c r="B2697" s="58"/>
      <c r="C2697" s="271"/>
      <c r="D2697" s="145"/>
      <c r="E2697" s="6"/>
      <c r="F2697" s="2">
        <v>1.25</v>
      </c>
      <c r="G2697" s="26" t="s">
        <v>39</v>
      </c>
      <c r="H2697" s="2">
        <v>1</v>
      </c>
      <c r="I2697" s="275">
        <v>1.7999999999999999E-2</v>
      </c>
      <c r="J2697" s="77"/>
      <c r="K2697" s="272"/>
      <c r="L2697" s="272"/>
      <c r="M2697" s="60"/>
    </row>
    <row r="2698" spans="1:43" s="273" customFormat="1">
      <c r="A2698" s="25"/>
      <c r="B2698" s="58"/>
      <c r="C2698" s="271"/>
      <c r="D2698" s="145"/>
      <c r="E2698" s="6"/>
      <c r="F2698" s="2">
        <v>1.55</v>
      </c>
      <c r="G2698" s="26" t="s">
        <v>39</v>
      </c>
      <c r="H2698" s="2">
        <v>6</v>
      </c>
      <c r="I2698" s="275">
        <v>0.12</v>
      </c>
      <c r="J2698" s="77"/>
      <c r="K2698" s="272"/>
      <c r="L2698" s="272"/>
      <c r="M2698" s="60"/>
    </row>
    <row r="2699" spans="1:43" s="273" customFormat="1">
      <c r="A2699" s="25"/>
      <c r="B2699" s="58"/>
      <c r="C2699" s="271"/>
      <c r="D2699" s="145"/>
      <c r="E2699" s="6"/>
      <c r="F2699" s="2">
        <v>1.85</v>
      </c>
      <c r="G2699" s="26" t="s">
        <v>39</v>
      </c>
      <c r="H2699" s="2">
        <v>2</v>
      </c>
      <c r="I2699" s="275">
        <v>6.0999999999999999E-2</v>
      </c>
      <c r="J2699" s="77"/>
      <c r="K2699" s="272"/>
      <c r="L2699" s="272"/>
      <c r="M2699" s="60"/>
    </row>
    <row r="2700" spans="1:43" s="273" customFormat="1">
      <c r="A2700" s="25"/>
      <c r="B2700" s="58"/>
      <c r="C2700" s="271"/>
      <c r="D2700" s="145"/>
      <c r="E2700" s="6"/>
      <c r="F2700" s="2">
        <v>1.55</v>
      </c>
      <c r="G2700" s="26" t="s">
        <v>40</v>
      </c>
      <c r="H2700" s="2">
        <v>3</v>
      </c>
      <c r="I2700" s="275">
        <v>0.19</v>
      </c>
      <c r="J2700" s="77"/>
      <c r="K2700" s="272"/>
      <c r="L2700" s="272"/>
      <c r="M2700" s="60"/>
    </row>
    <row r="2701" spans="1:43" s="273" customFormat="1">
      <c r="A2701" s="25"/>
      <c r="B2701" s="58"/>
      <c r="C2701" s="271"/>
      <c r="D2701" s="145"/>
      <c r="E2701" s="6"/>
      <c r="F2701" s="2">
        <v>1.85</v>
      </c>
      <c r="G2701" s="26" t="s">
        <v>40</v>
      </c>
      <c r="H2701" s="2">
        <v>9</v>
      </c>
      <c r="I2701" s="275">
        <v>0.495</v>
      </c>
      <c r="J2701" s="77"/>
      <c r="K2701" s="272"/>
      <c r="L2701" s="272"/>
      <c r="M2701" s="60"/>
    </row>
    <row r="2702" spans="1:43" s="273" customFormat="1">
      <c r="A2702" s="25"/>
      <c r="B2702" s="58"/>
      <c r="C2702" s="271"/>
      <c r="D2702" s="145"/>
      <c r="E2702" s="6"/>
      <c r="F2702" s="27">
        <v>2</v>
      </c>
      <c r="G2702" s="26" t="s">
        <v>40</v>
      </c>
      <c r="H2702" s="2">
        <v>1</v>
      </c>
      <c r="I2702" s="275">
        <v>0.09</v>
      </c>
      <c r="J2702" s="77"/>
      <c r="K2702" s="272"/>
      <c r="L2702" s="272"/>
      <c r="M2702" s="60"/>
    </row>
    <row r="2703" spans="1:43" s="273" customFormat="1">
      <c r="A2703" s="25"/>
      <c r="B2703" s="58"/>
      <c r="C2703" s="271"/>
      <c r="D2703" s="145"/>
      <c r="E2703" s="6"/>
      <c r="F2703" s="2">
        <v>2.15</v>
      </c>
      <c r="G2703" s="26" t="s">
        <v>40</v>
      </c>
      <c r="H2703" s="2">
        <v>2</v>
      </c>
      <c r="I2703" s="275">
        <v>0.156</v>
      </c>
      <c r="J2703" s="77"/>
      <c r="K2703" s="272"/>
      <c r="L2703" s="272"/>
      <c r="M2703" s="60"/>
    </row>
    <row r="2704" spans="1:43" s="273" customFormat="1">
      <c r="A2704" s="25"/>
      <c r="B2704" s="58"/>
      <c r="C2704" s="271"/>
      <c r="D2704" s="145"/>
      <c r="E2704" s="6"/>
      <c r="F2704" s="2">
        <v>0.95</v>
      </c>
      <c r="G2704" s="26" t="s">
        <v>30</v>
      </c>
      <c r="H2704" s="2">
        <v>1</v>
      </c>
      <c r="I2704" s="275">
        <v>5.8999999999999997E-2</v>
      </c>
      <c r="J2704" s="77"/>
      <c r="K2704" s="272"/>
      <c r="L2704" s="272"/>
      <c r="M2704" s="60"/>
    </row>
    <row r="2705" spans="1:13" s="273" customFormat="1">
      <c r="A2705" s="25"/>
      <c r="B2705" s="58"/>
      <c r="C2705" s="271"/>
      <c r="D2705" s="145"/>
      <c r="E2705" s="6"/>
      <c r="F2705" s="2">
        <v>1.85</v>
      </c>
      <c r="G2705" s="26" t="s">
        <v>30</v>
      </c>
      <c r="H2705" s="2">
        <v>1</v>
      </c>
      <c r="I2705" s="275">
        <v>0.17799999999999999</v>
      </c>
      <c r="J2705" s="77"/>
      <c r="K2705" s="272"/>
      <c r="L2705" s="272"/>
      <c r="M2705" s="60"/>
    </row>
    <row r="2706" spans="1:13" s="273" customFormat="1">
      <c r="A2706" s="25"/>
      <c r="B2706" s="58"/>
      <c r="C2706" s="271"/>
      <c r="D2706" s="145"/>
      <c r="E2706" s="6"/>
      <c r="F2706" s="2">
        <v>1.25</v>
      </c>
      <c r="G2706" s="26" t="s">
        <v>31</v>
      </c>
      <c r="H2706" s="2">
        <v>1</v>
      </c>
      <c r="I2706" s="275">
        <v>0.16400000000000001</v>
      </c>
      <c r="J2706" s="77"/>
      <c r="K2706" s="272"/>
      <c r="L2706" s="272"/>
      <c r="M2706" s="60"/>
    </row>
    <row r="2707" spans="1:13" s="273" customFormat="1">
      <c r="A2707" s="25"/>
      <c r="B2707" s="58"/>
      <c r="C2707" s="271"/>
      <c r="D2707" s="145"/>
      <c r="E2707" s="6"/>
      <c r="F2707" s="2">
        <v>1.55</v>
      </c>
      <c r="G2707" s="26" t="s">
        <v>31</v>
      </c>
      <c r="H2707" s="2">
        <v>1</v>
      </c>
      <c r="I2707" s="275">
        <v>0.19</v>
      </c>
      <c r="J2707" s="77"/>
      <c r="K2707" s="272"/>
      <c r="L2707" s="272"/>
      <c r="M2707" s="60"/>
    </row>
    <row r="2708" spans="1:13" s="273" customFormat="1">
      <c r="A2708" s="25"/>
      <c r="B2708" s="58"/>
      <c r="C2708" s="271"/>
      <c r="D2708" s="145"/>
      <c r="E2708" s="26"/>
      <c r="F2708" s="2">
        <v>1.85</v>
      </c>
      <c r="G2708" s="26" t="s">
        <v>31</v>
      </c>
      <c r="H2708" s="2">
        <v>2</v>
      </c>
      <c r="I2708" s="275">
        <v>0.56499999999999995</v>
      </c>
      <c r="J2708" s="77"/>
      <c r="K2708" s="272"/>
      <c r="L2708" s="272"/>
      <c r="M2708" s="60"/>
    </row>
    <row r="2709" spans="1:13" s="273" customFormat="1">
      <c r="A2709" s="25"/>
      <c r="B2709" s="58"/>
      <c r="C2709" s="271"/>
      <c r="D2709" s="145"/>
      <c r="E2709" s="6" t="s">
        <v>0</v>
      </c>
      <c r="F2709" s="2"/>
      <c r="G2709" s="37" t="s">
        <v>4</v>
      </c>
      <c r="H2709" s="6">
        <v>30</v>
      </c>
      <c r="I2709" s="282">
        <v>2.2859999999999996</v>
      </c>
      <c r="J2709" s="77"/>
      <c r="K2709" s="272"/>
      <c r="L2709" s="272"/>
      <c r="M2709" s="60"/>
    </row>
    <row r="2710" spans="1:13" s="273" customFormat="1">
      <c r="A2710" s="25">
        <v>208</v>
      </c>
      <c r="B2710" s="58" t="s">
        <v>266</v>
      </c>
      <c r="C2710" s="271" t="s">
        <v>116</v>
      </c>
      <c r="D2710" s="283" t="s">
        <v>414</v>
      </c>
      <c r="E2710" s="6" t="s">
        <v>242</v>
      </c>
      <c r="F2710" s="2"/>
      <c r="G2710" s="37" t="s">
        <v>36</v>
      </c>
      <c r="H2710" s="6">
        <v>164</v>
      </c>
      <c r="I2710" s="6">
        <v>5.6559999999999988</v>
      </c>
      <c r="J2710" s="35">
        <v>4798</v>
      </c>
      <c r="K2710" s="272"/>
      <c r="L2710" s="272"/>
      <c r="M2710" s="60"/>
    </row>
    <row r="2711" spans="1:13" s="1" customFormat="1">
      <c r="A2711" s="266"/>
      <c r="B2711" s="267"/>
      <c r="C2711" s="268"/>
      <c r="D2711" s="266"/>
      <c r="E2711" s="268"/>
      <c r="F2711" s="269"/>
      <c r="G2711" s="269"/>
      <c r="H2711" s="269"/>
      <c r="I2711" s="269"/>
      <c r="J2711" s="9"/>
      <c r="K2711" s="10"/>
      <c r="L2711" s="10"/>
      <c r="M2711" s="60"/>
    </row>
    <row r="2712" spans="1:13" s="1" customFormat="1" ht="12" customHeight="1">
      <c r="A2712" s="25"/>
      <c r="B2712" s="58"/>
      <c r="C2712" s="271"/>
      <c r="D2712" s="271"/>
      <c r="E2712" s="6"/>
      <c r="F2712" s="2"/>
      <c r="G2712" s="2"/>
      <c r="H2712" s="2"/>
      <c r="I2712" s="2"/>
      <c r="J2712" s="58"/>
      <c r="K2712" s="16"/>
      <c r="L2712" s="16"/>
      <c r="M2712" s="60"/>
    </row>
    <row r="2713" spans="1:13" s="1" customFormat="1" ht="12" customHeight="1">
      <c r="A2713" s="25"/>
      <c r="B2713" s="58"/>
      <c r="C2713" s="271"/>
      <c r="D2713" s="271"/>
      <c r="E2713" s="6"/>
      <c r="F2713" s="2">
        <v>0.95</v>
      </c>
      <c r="G2713" s="2" t="s">
        <v>32</v>
      </c>
      <c r="H2713" s="2">
        <v>3</v>
      </c>
      <c r="I2713" s="2">
        <v>2.7E-2</v>
      </c>
      <c r="J2713" s="58"/>
      <c r="K2713" s="16"/>
      <c r="L2713" s="16"/>
      <c r="M2713" s="60"/>
    </row>
    <row r="2714" spans="1:13" s="1" customFormat="1" ht="12" customHeight="1">
      <c r="A2714" s="25"/>
      <c r="B2714" s="58"/>
      <c r="C2714" s="271"/>
      <c r="D2714" s="271"/>
      <c r="E2714" s="6"/>
      <c r="F2714" s="2">
        <v>1.25</v>
      </c>
      <c r="G2714" s="2" t="s">
        <v>32</v>
      </c>
      <c r="H2714" s="2">
        <v>2</v>
      </c>
      <c r="I2714" s="2">
        <v>2.3E-2</v>
      </c>
      <c r="J2714" s="58"/>
      <c r="K2714" s="16"/>
      <c r="L2714" s="16"/>
      <c r="M2714" s="60"/>
    </row>
    <row r="2715" spans="1:13" s="1" customFormat="1" ht="12" customHeight="1">
      <c r="A2715" s="25"/>
      <c r="B2715" s="58"/>
      <c r="C2715" s="271"/>
      <c r="D2715" s="271"/>
      <c r="E2715" s="6"/>
      <c r="F2715" s="2">
        <v>1.55</v>
      </c>
      <c r="G2715" s="2" t="s">
        <v>32</v>
      </c>
      <c r="H2715" s="2">
        <v>49</v>
      </c>
      <c r="I2715" s="2">
        <v>0.82199999999999995</v>
      </c>
      <c r="J2715" s="58"/>
      <c r="K2715" s="16"/>
      <c r="L2715" s="16"/>
      <c r="M2715" s="60"/>
    </row>
    <row r="2716" spans="1:13" s="1" customFormat="1" ht="12" customHeight="1">
      <c r="A2716" s="25"/>
      <c r="B2716" s="58"/>
      <c r="C2716" s="271"/>
      <c r="D2716" s="271"/>
      <c r="E2716" s="6"/>
      <c r="F2716" s="2">
        <v>1.85</v>
      </c>
      <c r="G2716" s="2" t="s">
        <v>32</v>
      </c>
      <c r="H2716" s="2">
        <v>2</v>
      </c>
      <c r="I2716" s="2">
        <v>4.2999999999999997E-2</v>
      </c>
      <c r="J2716" s="58"/>
      <c r="K2716" s="16"/>
      <c r="L2716" s="16"/>
      <c r="M2716" s="60"/>
    </row>
    <row r="2717" spans="1:13" s="1" customFormat="1" ht="12" customHeight="1">
      <c r="A2717" s="25"/>
      <c r="B2717" s="58"/>
      <c r="C2717" s="271"/>
      <c r="D2717" s="271"/>
      <c r="E2717" s="6"/>
      <c r="F2717" s="2">
        <v>0.95</v>
      </c>
      <c r="G2717" s="2" t="s">
        <v>33</v>
      </c>
      <c r="H2717" s="2">
        <v>10</v>
      </c>
      <c r="I2717" s="2">
        <v>0.26400000000000001</v>
      </c>
      <c r="J2717" s="58"/>
      <c r="K2717" s="16"/>
      <c r="L2717" s="16"/>
      <c r="M2717" s="60"/>
    </row>
    <row r="2718" spans="1:13" s="1" customFormat="1" ht="12" customHeight="1">
      <c r="A2718" s="25"/>
      <c r="B2718" s="58"/>
      <c r="C2718" s="271"/>
      <c r="D2718" s="271"/>
      <c r="E2718" s="6"/>
      <c r="F2718" s="2">
        <v>1.25</v>
      </c>
      <c r="G2718" s="2" t="s">
        <v>33</v>
      </c>
      <c r="H2718" s="2">
        <v>3</v>
      </c>
      <c r="I2718" s="2">
        <v>0.105</v>
      </c>
      <c r="J2718" s="58"/>
      <c r="K2718" s="16"/>
      <c r="L2718" s="16"/>
      <c r="M2718" s="60"/>
    </row>
    <row r="2719" spans="1:13" s="1" customFormat="1" ht="12" customHeight="1">
      <c r="A2719" s="25"/>
      <c r="B2719" s="58"/>
      <c r="C2719" s="271"/>
      <c r="D2719" s="271"/>
      <c r="E2719" s="6"/>
      <c r="F2719" s="2">
        <v>1.55</v>
      </c>
      <c r="G2719" s="2" t="s">
        <v>33</v>
      </c>
      <c r="H2719" s="2">
        <v>76</v>
      </c>
      <c r="I2719" s="2">
        <v>3.0409999999999999</v>
      </c>
      <c r="J2719" s="58"/>
      <c r="K2719" s="16"/>
      <c r="L2719" s="16"/>
      <c r="M2719" s="60"/>
    </row>
    <row r="2720" spans="1:13" s="1" customFormat="1" ht="12" customHeight="1">
      <c r="A2720" s="25"/>
      <c r="B2720" s="58"/>
      <c r="C2720" s="271"/>
      <c r="D2720" s="271"/>
      <c r="E2720" s="6"/>
      <c r="F2720" s="2">
        <v>1.85</v>
      </c>
      <c r="G2720" s="2" t="s">
        <v>33</v>
      </c>
      <c r="H2720" s="2">
        <v>2</v>
      </c>
      <c r="I2720" s="2">
        <v>0.14399999999999999</v>
      </c>
      <c r="J2720" s="58"/>
      <c r="K2720" s="16"/>
      <c r="L2720" s="16"/>
      <c r="M2720" s="60"/>
    </row>
    <row r="2721" spans="1:43" s="1" customFormat="1" ht="12" customHeight="1">
      <c r="A2721" s="25"/>
      <c r="B2721" s="58"/>
      <c r="C2721" s="271"/>
      <c r="D2721" s="271"/>
      <c r="E2721" s="6"/>
      <c r="F2721" s="2">
        <v>1.55</v>
      </c>
      <c r="G2721" s="2" t="s">
        <v>34</v>
      </c>
      <c r="H2721" s="2">
        <v>3</v>
      </c>
      <c r="I2721" s="2">
        <v>0.29099999999999998</v>
      </c>
      <c r="J2721" s="58"/>
      <c r="K2721" s="16"/>
      <c r="L2721" s="16"/>
      <c r="M2721" s="60"/>
    </row>
    <row r="2722" spans="1:43" s="1" customFormat="1" ht="12" customHeight="1">
      <c r="A2722" s="25"/>
      <c r="B2722" s="58"/>
      <c r="C2722" s="271"/>
      <c r="D2722" s="271"/>
      <c r="E2722" s="6"/>
      <c r="F2722" s="2">
        <v>1.85</v>
      </c>
      <c r="G2722" s="2" t="s">
        <v>34</v>
      </c>
      <c r="H2722" s="2">
        <v>1</v>
      </c>
      <c r="I2722" s="2">
        <v>0.111</v>
      </c>
      <c r="J2722" s="58"/>
      <c r="K2722" s="16"/>
      <c r="L2722" s="16"/>
      <c r="M2722" s="60"/>
    </row>
    <row r="2723" spans="1:43" s="1" customFormat="1" ht="12" customHeight="1">
      <c r="A2723" s="25">
        <v>209</v>
      </c>
      <c r="B2723" s="58"/>
      <c r="C2723" s="271" t="s">
        <v>154</v>
      </c>
      <c r="D2723" s="271" t="s">
        <v>415</v>
      </c>
      <c r="E2723" s="6" t="s">
        <v>20</v>
      </c>
      <c r="F2723" s="2"/>
      <c r="G2723" s="2" t="s">
        <v>4</v>
      </c>
      <c r="H2723" s="6">
        <v>151</v>
      </c>
      <c r="I2723" s="6">
        <v>4.8710000000000004</v>
      </c>
      <c r="J2723" s="35">
        <v>4843</v>
      </c>
      <c r="K2723" s="16"/>
      <c r="L2723" s="16"/>
      <c r="M2723" s="60"/>
    </row>
    <row r="2724" spans="1:43" s="284" customFormat="1" ht="15.75">
      <c r="A2724" s="373"/>
      <c r="B2724" s="285"/>
      <c r="C2724" s="286"/>
      <c r="D2724" s="286"/>
      <c r="E2724" s="286"/>
      <c r="F2724" s="287"/>
      <c r="G2724" s="288"/>
      <c r="H2724" s="288"/>
      <c r="I2724" s="288"/>
      <c r="J2724" s="9"/>
      <c r="K2724" s="10"/>
      <c r="L2724" s="10"/>
      <c r="M2724" s="60"/>
    </row>
    <row r="2725" spans="1:43" s="273" customFormat="1">
      <c r="A2725" s="25"/>
      <c r="B2725" s="272"/>
      <c r="C2725" s="281"/>
      <c r="D2725" s="281"/>
      <c r="E2725" s="26"/>
      <c r="F2725" s="2">
        <v>0.95</v>
      </c>
      <c r="G2725" s="2" t="s">
        <v>32</v>
      </c>
      <c r="H2725" s="2">
        <v>2</v>
      </c>
      <c r="I2725" s="2">
        <v>1.7999999999999999E-2</v>
      </c>
      <c r="J2725" s="35"/>
      <c r="K2725" s="35"/>
      <c r="L2725" s="35"/>
      <c r="M2725" s="60"/>
      <c r="AB2725" s="272"/>
      <c r="AC2725" s="272"/>
      <c r="AD2725" s="272"/>
      <c r="AE2725" s="272"/>
      <c r="AF2725" s="272"/>
      <c r="AG2725" s="272"/>
      <c r="AH2725" s="272"/>
      <c r="AI2725" s="272"/>
      <c r="AJ2725" s="272"/>
      <c r="AK2725" s="272"/>
      <c r="AL2725" s="272"/>
      <c r="AM2725" s="272"/>
      <c r="AN2725" s="272"/>
      <c r="AO2725" s="272"/>
      <c r="AP2725" s="272"/>
      <c r="AQ2725" s="272"/>
    </row>
    <row r="2726" spans="1:43" s="273" customFormat="1">
      <c r="A2726" s="25"/>
      <c r="B2726" s="58"/>
      <c r="C2726" s="271"/>
      <c r="D2726" s="271"/>
      <c r="E2726" s="6"/>
      <c r="F2726" s="2">
        <v>1.25</v>
      </c>
      <c r="G2726" s="2" t="s">
        <v>32</v>
      </c>
      <c r="H2726" s="2">
        <v>10</v>
      </c>
      <c r="I2726" s="2">
        <v>0.13900000000000001</v>
      </c>
      <c r="J2726" s="77"/>
      <c r="K2726" s="272"/>
      <c r="L2726" s="272"/>
      <c r="M2726" s="60"/>
      <c r="AB2726" s="272"/>
      <c r="AC2726" s="272"/>
      <c r="AD2726" s="272"/>
      <c r="AE2726" s="272"/>
      <c r="AF2726" s="272"/>
      <c r="AG2726" s="272"/>
      <c r="AH2726" s="272"/>
      <c r="AI2726" s="272"/>
      <c r="AJ2726" s="272"/>
      <c r="AK2726" s="272"/>
      <c r="AL2726" s="272"/>
      <c r="AM2726" s="272"/>
      <c r="AN2726" s="272"/>
      <c r="AO2726" s="272"/>
      <c r="AP2726" s="272"/>
      <c r="AQ2726" s="272"/>
    </row>
    <row r="2727" spans="1:43" s="273" customFormat="1">
      <c r="A2727" s="25"/>
      <c r="B2727" s="58"/>
      <c r="C2727" s="271"/>
      <c r="D2727" s="271"/>
      <c r="E2727" s="6"/>
      <c r="F2727" s="2">
        <v>1.55</v>
      </c>
      <c r="G2727" s="2" t="s">
        <v>32</v>
      </c>
      <c r="H2727" s="2">
        <v>32</v>
      </c>
      <c r="I2727" s="2">
        <v>0.54600000000000004</v>
      </c>
      <c r="J2727" s="77"/>
      <c r="K2727" s="272"/>
      <c r="L2727" s="272"/>
      <c r="M2727" s="60"/>
      <c r="AB2727" s="272"/>
      <c r="AC2727" s="272"/>
      <c r="AD2727" s="272"/>
      <c r="AE2727" s="272"/>
      <c r="AF2727" s="272"/>
      <c r="AG2727" s="272"/>
      <c r="AH2727" s="272"/>
      <c r="AI2727" s="272"/>
      <c r="AJ2727" s="272"/>
      <c r="AK2727" s="272"/>
      <c r="AL2727" s="272"/>
      <c r="AM2727" s="272"/>
      <c r="AN2727" s="272"/>
      <c r="AO2727" s="272"/>
      <c r="AP2727" s="272"/>
      <c r="AQ2727" s="272"/>
    </row>
    <row r="2728" spans="1:43" s="273" customFormat="1">
      <c r="A2728" s="25"/>
      <c r="B2728" s="58"/>
      <c r="C2728" s="271"/>
      <c r="D2728" s="271"/>
      <c r="E2728" s="6"/>
      <c r="F2728" s="2">
        <v>1.85</v>
      </c>
      <c r="G2728" s="2" t="s">
        <v>32</v>
      </c>
      <c r="H2728" s="2">
        <v>4</v>
      </c>
      <c r="I2728" s="2">
        <v>0.1</v>
      </c>
      <c r="J2728" s="77"/>
      <c r="K2728" s="272"/>
      <c r="L2728" s="272"/>
      <c r="M2728" s="60"/>
      <c r="AB2728" s="272"/>
      <c r="AC2728" s="272"/>
      <c r="AD2728" s="272"/>
      <c r="AE2728" s="272"/>
      <c r="AF2728" s="272"/>
      <c r="AG2728" s="272"/>
      <c r="AH2728" s="272"/>
      <c r="AI2728" s="272"/>
      <c r="AJ2728" s="272"/>
      <c r="AK2728" s="272"/>
      <c r="AL2728" s="272"/>
      <c r="AM2728" s="272"/>
      <c r="AN2728" s="272"/>
      <c r="AO2728" s="272"/>
      <c r="AP2728" s="272"/>
      <c r="AQ2728" s="272"/>
    </row>
    <row r="2729" spans="1:43" s="273" customFormat="1">
      <c r="A2729" s="25"/>
      <c r="B2729" s="58"/>
      <c r="C2729" s="271"/>
      <c r="D2729" s="271"/>
      <c r="E2729" s="6"/>
      <c r="F2729" s="2">
        <v>0.95</v>
      </c>
      <c r="G2729" s="2" t="s">
        <v>33</v>
      </c>
      <c r="H2729" s="2">
        <v>1</v>
      </c>
      <c r="I2729" s="2">
        <v>3.5999999999999997E-2</v>
      </c>
      <c r="J2729" s="77"/>
      <c r="K2729" s="272"/>
      <c r="L2729" s="272"/>
      <c r="M2729" s="60"/>
      <c r="AB2729" s="272"/>
      <c r="AC2729" s="272"/>
      <c r="AD2729" s="272"/>
      <c r="AE2729" s="272"/>
      <c r="AF2729" s="272"/>
      <c r="AG2729" s="272"/>
      <c r="AH2729" s="272"/>
      <c r="AI2729" s="272"/>
      <c r="AJ2729" s="272"/>
      <c r="AK2729" s="272"/>
      <c r="AL2729" s="272"/>
      <c r="AM2729" s="272"/>
      <c r="AN2729" s="272"/>
      <c r="AO2729" s="272"/>
      <c r="AP2729" s="272"/>
      <c r="AQ2729" s="272"/>
    </row>
    <row r="2730" spans="1:43" s="273" customFormat="1">
      <c r="A2730" s="25"/>
      <c r="B2730" s="58"/>
      <c r="C2730" s="271"/>
      <c r="D2730" s="271"/>
      <c r="E2730" s="6"/>
      <c r="F2730" s="2">
        <v>1.25</v>
      </c>
      <c r="G2730" s="2" t="s">
        <v>33</v>
      </c>
      <c r="H2730" s="2">
        <v>9</v>
      </c>
      <c r="I2730" s="2">
        <v>0.28999999999999998</v>
      </c>
      <c r="J2730" s="77"/>
      <c r="K2730" s="272"/>
      <c r="L2730" s="272"/>
      <c r="M2730" s="60"/>
      <c r="AB2730" s="272"/>
      <c r="AC2730" s="272"/>
      <c r="AD2730" s="272"/>
      <c r="AE2730" s="272"/>
      <c r="AF2730" s="272"/>
      <c r="AG2730" s="272"/>
      <c r="AH2730" s="272"/>
      <c r="AI2730" s="272"/>
      <c r="AJ2730" s="272"/>
      <c r="AK2730" s="272"/>
      <c r="AL2730" s="272"/>
      <c r="AM2730" s="272"/>
      <c r="AN2730" s="272"/>
      <c r="AO2730" s="272"/>
      <c r="AP2730" s="272"/>
      <c r="AQ2730" s="272"/>
    </row>
    <row r="2731" spans="1:43" s="273" customFormat="1">
      <c r="A2731" s="25"/>
      <c r="B2731" s="58"/>
      <c r="C2731" s="271"/>
      <c r="D2731" s="271"/>
      <c r="E2731" s="6"/>
      <c r="F2731" s="2">
        <v>1.55</v>
      </c>
      <c r="G2731" s="2" t="s">
        <v>33</v>
      </c>
      <c r="H2731" s="2">
        <v>39</v>
      </c>
      <c r="I2731" s="2">
        <v>1.579</v>
      </c>
      <c r="J2731" s="77"/>
      <c r="K2731" s="272"/>
      <c r="L2731" s="272"/>
      <c r="M2731" s="60"/>
      <c r="AB2731" s="272"/>
      <c r="AC2731" s="272"/>
      <c r="AD2731" s="272"/>
      <c r="AE2731" s="272"/>
      <c r="AF2731" s="272"/>
      <c r="AG2731" s="272"/>
      <c r="AH2731" s="272"/>
      <c r="AI2731" s="272"/>
      <c r="AJ2731" s="272"/>
      <c r="AK2731" s="272"/>
      <c r="AL2731" s="272"/>
      <c r="AM2731" s="272"/>
      <c r="AN2731" s="272"/>
      <c r="AO2731" s="272"/>
      <c r="AP2731" s="272"/>
      <c r="AQ2731" s="272"/>
    </row>
    <row r="2732" spans="1:43" s="273" customFormat="1">
      <c r="A2732" s="25"/>
      <c r="B2732" s="58"/>
      <c r="C2732" s="271"/>
      <c r="D2732" s="271"/>
      <c r="E2732" s="6"/>
      <c r="F2732" s="27">
        <v>1.7</v>
      </c>
      <c r="G2732" s="2" t="s">
        <v>33</v>
      </c>
      <c r="H2732" s="2">
        <v>1</v>
      </c>
      <c r="I2732" s="2">
        <v>5.8000000000000003E-2</v>
      </c>
      <c r="J2732" s="77"/>
      <c r="K2732" s="272"/>
      <c r="L2732" s="272"/>
      <c r="M2732" s="60"/>
      <c r="AB2732" s="272"/>
      <c r="AC2732" s="272"/>
      <c r="AD2732" s="272"/>
      <c r="AE2732" s="272"/>
      <c r="AF2732" s="272"/>
      <c r="AG2732" s="272"/>
      <c r="AH2732" s="272"/>
      <c r="AI2732" s="272"/>
      <c r="AJ2732" s="272"/>
      <c r="AK2732" s="272"/>
      <c r="AL2732" s="272"/>
      <c r="AM2732" s="272"/>
      <c r="AN2732" s="272"/>
      <c r="AO2732" s="272"/>
      <c r="AP2732" s="272"/>
      <c r="AQ2732" s="272"/>
    </row>
    <row r="2733" spans="1:43" s="273" customFormat="1">
      <c r="A2733" s="25"/>
      <c r="B2733" s="58"/>
      <c r="C2733" s="271"/>
      <c r="D2733" s="271"/>
      <c r="E2733" s="6"/>
      <c r="F2733" s="2">
        <v>1.85</v>
      </c>
      <c r="G2733" s="2" t="s">
        <v>33</v>
      </c>
      <c r="H2733" s="2">
        <v>5</v>
      </c>
      <c r="I2733" s="2">
        <v>0.26300000000000001</v>
      </c>
      <c r="J2733" s="77"/>
      <c r="K2733" s="272"/>
      <c r="L2733" s="272"/>
      <c r="M2733" s="60"/>
      <c r="AB2733" s="272"/>
      <c r="AC2733" s="272"/>
      <c r="AD2733" s="272"/>
      <c r="AE2733" s="272"/>
      <c r="AF2733" s="272"/>
      <c r="AG2733" s="272"/>
      <c r="AH2733" s="272"/>
      <c r="AI2733" s="272"/>
      <c r="AJ2733" s="272"/>
      <c r="AK2733" s="272"/>
      <c r="AL2733" s="272"/>
      <c r="AM2733" s="272"/>
      <c r="AN2733" s="272"/>
      <c r="AO2733" s="272"/>
      <c r="AP2733" s="272"/>
      <c r="AQ2733" s="272"/>
    </row>
    <row r="2734" spans="1:43" s="273" customFormat="1">
      <c r="A2734" s="25"/>
      <c r="B2734" s="58"/>
      <c r="C2734" s="271"/>
      <c r="D2734" s="271"/>
      <c r="E2734" s="6"/>
      <c r="F2734" s="27">
        <v>2</v>
      </c>
      <c r="G2734" s="2" t="s">
        <v>33</v>
      </c>
      <c r="H2734" s="2">
        <v>1</v>
      </c>
      <c r="I2734" s="2">
        <v>5.8000000000000003E-2</v>
      </c>
      <c r="J2734" s="77"/>
      <c r="K2734" s="272"/>
      <c r="L2734" s="272"/>
      <c r="M2734" s="60"/>
      <c r="AB2734" s="272"/>
      <c r="AC2734" s="272"/>
      <c r="AD2734" s="272"/>
      <c r="AE2734" s="272"/>
      <c r="AF2734" s="272"/>
      <c r="AG2734" s="272"/>
      <c r="AH2734" s="272"/>
      <c r="AI2734" s="272"/>
      <c r="AJ2734" s="272"/>
      <c r="AK2734" s="272"/>
      <c r="AL2734" s="272"/>
      <c r="AM2734" s="272"/>
      <c r="AN2734" s="272"/>
      <c r="AO2734" s="272"/>
      <c r="AP2734" s="272"/>
      <c r="AQ2734" s="272"/>
    </row>
    <row r="2735" spans="1:43" s="273" customFormat="1">
      <c r="A2735" s="25"/>
      <c r="B2735" s="58"/>
      <c r="C2735" s="271"/>
      <c r="D2735" s="271"/>
      <c r="E2735" s="6"/>
      <c r="F2735" s="2">
        <v>0.95</v>
      </c>
      <c r="G2735" s="2" t="s">
        <v>34</v>
      </c>
      <c r="H2735" s="2">
        <v>1</v>
      </c>
      <c r="I2735" s="2">
        <v>6.9000000000000006E-2</v>
      </c>
      <c r="J2735" s="77"/>
      <c r="K2735" s="272"/>
      <c r="L2735" s="272"/>
      <c r="M2735" s="60"/>
      <c r="AB2735" s="272"/>
      <c r="AC2735" s="272"/>
      <c r="AD2735" s="272"/>
      <c r="AE2735" s="272"/>
      <c r="AF2735" s="272"/>
      <c r="AG2735" s="272"/>
      <c r="AH2735" s="272"/>
      <c r="AI2735" s="272"/>
      <c r="AJ2735" s="272"/>
      <c r="AK2735" s="272"/>
      <c r="AL2735" s="272"/>
      <c r="AM2735" s="272"/>
      <c r="AN2735" s="272"/>
      <c r="AO2735" s="272"/>
      <c r="AP2735" s="272"/>
      <c r="AQ2735" s="272"/>
    </row>
    <row r="2736" spans="1:43" s="273" customFormat="1">
      <c r="A2736" s="25"/>
      <c r="B2736" s="58"/>
      <c r="C2736" s="271"/>
      <c r="D2736" s="271"/>
      <c r="E2736" s="6"/>
      <c r="F2736" s="2">
        <v>1.55</v>
      </c>
      <c r="G2736" s="2" t="s">
        <v>34</v>
      </c>
      <c r="H2736" s="2">
        <v>6</v>
      </c>
      <c r="I2736" s="2">
        <v>0.61299999999999999</v>
      </c>
      <c r="J2736" s="77"/>
      <c r="K2736" s="272"/>
      <c r="L2736" s="272"/>
      <c r="M2736" s="60"/>
      <c r="AB2736" s="272"/>
      <c r="AC2736" s="272"/>
      <c r="AD2736" s="272"/>
      <c r="AE2736" s="272"/>
      <c r="AF2736" s="272"/>
      <c r="AG2736" s="272"/>
      <c r="AH2736" s="272"/>
      <c r="AI2736" s="272"/>
      <c r="AJ2736" s="272"/>
      <c r="AK2736" s="272"/>
      <c r="AL2736" s="272"/>
      <c r="AM2736" s="272"/>
      <c r="AN2736" s="272"/>
      <c r="AO2736" s="272"/>
      <c r="AP2736" s="272"/>
      <c r="AQ2736" s="272"/>
    </row>
    <row r="2737" spans="1:43" s="273" customFormat="1">
      <c r="A2737" s="25"/>
      <c r="B2737" s="58"/>
      <c r="C2737" s="271"/>
      <c r="D2737" s="271"/>
      <c r="E2737" s="6"/>
      <c r="F2737" s="2">
        <v>0.95</v>
      </c>
      <c r="G2737" s="2" t="s">
        <v>35</v>
      </c>
      <c r="H2737" s="2">
        <v>1</v>
      </c>
      <c r="I2737" s="2">
        <v>8.7999999999999995E-2</v>
      </c>
      <c r="J2737" s="77"/>
      <c r="K2737" s="272"/>
      <c r="L2737" s="272"/>
      <c r="M2737" s="60"/>
      <c r="AB2737" s="272"/>
      <c r="AC2737" s="272"/>
      <c r="AD2737" s="272"/>
      <c r="AE2737" s="272"/>
      <c r="AF2737" s="272"/>
      <c r="AG2737" s="272"/>
      <c r="AH2737" s="272"/>
      <c r="AI2737" s="272"/>
      <c r="AJ2737" s="272"/>
      <c r="AK2737" s="272"/>
      <c r="AL2737" s="272"/>
      <c r="AM2737" s="272"/>
      <c r="AN2737" s="272"/>
      <c r="AO2737" s="272"/>
      <c r="AP2737" s="272"/>
      <c r="AQ2737" s="272"/>
    </row>
    <row r="2738" spans="1:43" s="273" customFormat="1">
      <c r="A2738" s="25"/>
      <c r="B2738" s="58"/>
      <c r="C2738" s="271"/>
      <c r="D2738" s="271"/>
      <c r="E2738" s="6"/>
      <c r="F2738" s="2">
        <v>1.55</v>
      </c>
      <c r="G2738" s="2" t="s">
        <v>35</v>
      </c>
      <c r="H2738" s="2">
        <v>1</v>
      </c>
      <c r="I2738" s="2">
        <v>0.17899999999999999</v>
      </c>
      <c r="J2738" s="77"/>
      <c r="K2738" s="272"/>
      <c r="L2738" s="272"/>
      <c r="M2738" s="60"/>
      <c r="AB2738" s="272"/>
      <c r="AC2738" s="272"/>
      <c r="AD2738" s="272"/>
      <c r="AE2738" s="272"/>
      <c r="AF2738" s="272"/>
      <c r="AG2738" s="272"/>
      <c r="AH2738" s="272"/>
      <c r="AI2738" s="272"/>
      <c r="AJ2738" s="272"/>
      <c r="AK2738" s="272"/>
      <c r="AL2738" s="272"/>
      <c r="AM2738" s="272"/>
      <c r="AN2738" s="272"/>
      <c r="AO2738" s="272"/>
      <c r="AP2738" s="272"/>
      <c r="AQ2738" s="272"/>
    </row>
    <row r="2739" spans="1:43" s="273" customFormat="1">
      <c r="A2739" s="25"/>
      <c r="B2739" s="58"/>
      <c r="C2739" s="271"/>
      <c r="D2739" s="145"/>
      <c r="E2739" s="6" t="s">
        <v>20</v>
      </c>
      <c r="F2739" s="2"/>
      <c r="G2739" s="37" t="s">
        <v>4</v>
      </c>
      <c r="H2739" s="6">
        <v>113</v>
      </c>
      <c r="I2739" s="6">
        <v>4.0359999999999996</v>
      </c>
      <c r="J2739" s="77"/>
      <c r="K2739" s="272"/>
      <c r="L2739" s="272"/>
      <c r="M2739" s="60"/>
      <c r="AB2739" s="272"/>
      <c r="AC2739" s="272"/>
      <c r="AD2739" s="272"/>
      <c r="AE2739" s="272"/>
      <c r="AF2739" s="272"/>
      <c r="AG2739" s="272"/>
      <c r="AH2739" s="272"/>
      <c r="AI2739" s="272"/>
      <c r="AJ2739" s="272"/>
      <c r="AK2739" s="272"/>
      <c r="AL2739" s="272"/>
      <c r="AM2739" s="272"/>
      <c r="AN2739" s="272"/>
      <c r="AO2739" s="272"/>
      <c r="AP2739" s="272"/>
      <c r="AQ2739" s="272"/>
    </row>
    <row r="2740" spans="1:43" s="273" customFormat="1">
      <c r="A2740" s="25"/>
      <c r="B2740" s="272"/>
      <c r="C2740" s="281"/>
      <c r="D2740" s="281"/>
      <c r="E2740" s="26"/>
      <c r="F2740" s="2">
        <v>1.25</v>
      </c>
      <c r="G2740" s="2" t="s">
        <v>39</v>
      </c>
      <c r="H2740" s="2">
        <v>2</v>
      </c>
      <c r="I2740" s="2">
        <v>2.8000000000000001E-2</v>
      </c>
      <c r="J2740" s="77"/>
      <c r="K2740" s="272"/>
      <c r="L2740" s="272"/>
      <c r="M2740" s="60"/>
      <c r="AB2740" s="272"/>
      <c r="AC2740" s="272"/>
      <c r="AD2740" s="272"/>
      <c r="AE2740" s="272"/>
      <c r="AF2740" s="272"/>
      <c r="AG2740" s="272"/>
      <c r="AH2740" s="272"/>
      <c r="AI2740" s="272"/>
      <c r="AJ2740" s="272"/>
      <c r="AK2740" s="272"/>
      <c r="AL2740" s="272"/>
      <c r="AM2740" s="272"/>
      <c r="AN2740" s="272"/>
      <c r="AO2740" s="272"/>
      <c r="AP2740" s="272"/>
      <c r="AQ2740" s="272"/>
    </row>
    <row r="2741" spans="1:43" s="273" customFormat="1">
      <c r="A2741" s="25"/>
      <c r="B2741" s="58"/>
      <c r="C2741" s="271"/>
      <c r="D2741" s="271"/>
      <c r="E2741" s="6"/>
      <c r="F2741" s="2">
        <v>1.55</v>
      </c>
      <c r="G2741" s="2" t="s">
        <v>39</v>
      </c>
      <c r="H2741" s="2">
        <v>19</v>
      </c>
      <c r="I2741" s="2">
        <v>0.42899999999999999</v>
      </c>
      <c r="J2741" s="77"/>
      <c r="K2741" s="272"/>
      <c r="L2741" s="272"/>
      <c r="M2741" s="60"/>
      <c r="AB2741" s="272"/>
      <c r="AC2741" s="272"/>
      <c r="AD2741" s="272"/>
      <c r="AE2741" s="272"/>
      <c r="AF2741" s="272"/>
      <c r="AG2741" s="272"/>
      <c r="AH2741" s="272"/>
      <c r="AI2741" s="272"/>
      <c r="AJ2741" s="272"/>
      <c r="AK2741" s="272"/>
      <c r="AL2741" s="272"/>
      <c r="AM2741" s="272"/>
      <c r="AN2741" s="272"/>
      <c r="AO2741" s="272"/>
      <c r="AP2741" s="272"/>
      <c r="AQ2741" s="272"/>
    </row>
    <row r="2742" spans="1:43" s="273" customFormat="1">
      <c r="A2742" s="25"/>
      <c r="B2742" s="58"/>
      <c r="C2742" s="271"/>
      <c r="D2742" s="271"/>
      <c r="E2742" s="6"/>
      <c r="F2742" s="2">
        <v>1.85</v>
      </c>
      <c r="G2742" s="2" t="s">
        <v>39</v>
      </c>
      <c r="H2742" s="2">
        <v>3</v>
      </c>
      <c r="I2742" s="2">
        <v>9.4E-2</v>
      </c>
      <c r="J2742" s="77"/>
      <c r="K2742" s="272"/>
      <c r="L2742" s="272"/>
      <c r="M2742" s="60"/>
      <c r="AB2742" s="272"/>
      <c r="AC2742" s="272"/>
      <c r="AD2742" s="272"/>
      <c r="AE2742" s="272"/>
      <c r="AF2742" s="272"/>
      <c r="AG2742" s="272"/>
      <c r="AH2742" s="272"/>
      <c r="AI2742" s="272"/>
      <c r="AJ2742" s="272"/>
      <c r="AK2742" s="272"/>
      <c r="AL2742" s="272"/>
      <c r="AM2742" s="272"/>
      <c r="AN2742" s="272"/>
      <c r="AO2742" s="272"/>
      <c r="AP2742" s="272"/>
      <c r="AQ2742" s="272"/>
    </row>
    <row r="2743" spans="1:43" s="273" customFormat="1">
      <c r="A2743" s="25"/>
      <c r="B2743" s="58"/>
      <c r="C2743" s="271"/>
      <c r="D2743" s="271"/>
      <c r="E2743" s="6"/>
      <c r="F2743" s="27">
        <v>2</v>
      </c>
      <c r="G2743" s="2" t="s">
        <v>39</v>
      </c>
      <c r="H2743" s="2">
        <v>1</v>
      </c>
      <c r="I2743" s="2">
        <v>0.04</v>
      </c>
      <c r="J2743" s="77"/>
      <c r="K2743" s="272"/>
      <c r="L2743" s="272"/>
      <c r="M2743" s="60"/>
      <c r="AB2743" s="272"/>
      <c r="AC2743" s="272"/>
      <c r="AD2743" s="272"/>
      <c r="AE2743" s="272"/>
      <c r="AF2743" s="272"/>
      <c r="AG2743" s="272"/>
      <c r="AH2743" s="272"/>
      <c r="AI2743" s="272"/>
      <c r="AJ2743" s="272"/>
      <c r="AK2743" s="272"/>
      <c r="AL2743" s="272"/>
      <c r="AM2743" s="272"/>
      <c r="AN2743" s="272"/>
      <c r="AO2743" s="272"/>
      <c r="AP2743" s="272"/>
      <c r="AQ2743" s="272"/>
    </row>
    <row r="2744" spans="1:43" s="273" customFormat="1">
      <c r="A2744" s="25"/>
      <c r="B2744" s="58"/>
      <c r="C2744" s="271"/>
      <c r="D2744" s="271"/>
      <c r="E2744" s="6"/>
      <c r="F2744" s="2">
        <v>0.95</v>
      </c>
      <c r="G2744" s="2" t="s">
        <v>40</v>
      </c>
      <c r="H2744" s="2">
        <v>1</v>
      </c>
      <c r="I2744" s="2">
        <v>2.8000000000000001E-2</v>
      </c>
      <c r="J2744" s="77"/>
      <c r="K2744" s="272"/>
      <c r="L2744" s="272"/>
      <c r="M2744" s="60"/>
      <c r="AB2744" s="272"/>
      <c r="AC2744" s="272"/>
      <c r="AD2744" s="272"/>
      <c r="AE2744" s="272"/>
      <c r="AF2744" s="272"/>
      <c r="AG2744" s="272"/>
      <c r="AH2744" s="272"/>
      <c r="AI2744" s="272"/>
      <c r="AJ2744" s="272"/>
      <c r="AK2744" s="272"/>
      <c r="AL2744" s="272"/>
      <c r="AM2744" s="272"/>
      <c r="AN2744" s="272"/>
      <c r="AO2744" s="272"/>
      <c r="AP2744" s="272"/>
      <c r="AQ2744" s="272"/>
    </row>
    <row r="2745" spans="1:43" s="273" customFormat="1">
      <c r="A2745" s="25"/>
      <c r="B2745" s="58"/>
      <c r="C2745" s="271"/>
      <c r="D2745" s="271"/>
      <c r="E2745" s="6"/>
      <c r="F2745" s="2">
        <v>1.25</v>
      </c>
      <c r="G2745" s="2" t="s">
        <v>40</v>
      </c>
      <c r="H2745" s="2">
        <v>4</v>
      </c>
      <c r="I2745" s="2">
        <v>0.189</v>
      </c>
      <c r="J2745" s="77"/>
      <c r="K2745" s="272"/>
      <c r="L2745" s="272"/>
      <c r="M2745" s="60"/>
      <c r="AB2745" s="272"/>
      <c r="AC2745" s="272"/>
      <c r="AD2745" s="272"/>
      <c r="AE2745" s="272"/>
      <c r="AF2745" s="272"/>
      <c r="AG2745" s="272"/>
      <c r="AH2745" s="272"/>
      <c r="AI2745" s="272"/>
      <c r="AJ2745" s="272"/>
      <c r="AK2745" s="272"/>
      <c r="AL2745" s="272"/>
      <c r="AM2745" s="272"/>
      <c r="AN2745" s="272"/>
      <c r="AO2745" s="272"/>
      <c r="AP2745" s="272"/>
      <c r="AQ2745" s="272"/>
    </row>
    <row r="2746" spans="1:43" s="273" customFormat="1">
      <c r="A2746" s="25"/>
      <c r="B2746" s="58"/>
      <c r="C2746" s="271"/>
      <c r="D2746" s="271"/>
      <c r="E2746" s="6"/>
      <c r="F2746" s="2">
        <v>1.55</v>
      </c>
      <c r="G2746" s="2" t="s">
        <v>40</v>
      </c>
      <c r="H2746" s="2">
        <v>11</v>
      </c>
      <c r="I2746" s="2">
        <v>0.65800000000000003</v>
      </c>
      <c r="J2746" s="77"/>
      <c r="K2746" s="272"/>
      <c r="L2746" s="272"/>
      <c r="M2746" s="60"/>
      <c r="AB2746" s="272"/>
      <c r="AC2746" s="272"/>
      <c r="AD2746" s="272"/>
      <c r="AE2746" s="272"/>
      <c r="AF2746" s="272"/>
      <c r="AG2746" s="272"/>
      <c r="AH2746" s="272"/>
      <c r="AI2746" s="272"/>
      <c r="AJ2746" s="272"/>
      <c r="AK2746" s="272"/>
      <c r="AL2746" s="272"/>
      <c r="AM2746" s="272"/>
      <c r="AN2746" s="272"/>
      <c r="AO2746" s="272"/>
      <c r="AP2746" s="272"/>
      <c r="AQ2746" s="272"/>
    </row>
    <row r="2747" spans="1:43" s="273" customFormat="1">
      <c r="A2747" s="25"/>
      <c r="B2747" s="58"/>
      <c r="C2747" s="271"/>
      <c r="D2747" s="271"/>
      <c r="E2747" s="6"/>
      <c r="F2747" s="27">
        <v>1.85</v>
      </c>
      <c r="G2747" s="2" t="s">
        <v>40</v>
      </c>
      <c r="H2747" s="2">
        <v>9</v>
      </c>
      <c r="I2747" s="2">
        <v>0.55600000000000005</v>
      </c>
      <c r="J2747" s="77"/>
      <c r="K2747" s="272"/>
      <c r="L2747" s="272"/>
      <c r="M2747" s="60"/>
      <c r="AB2747" s="272"/>
      <c r="AC2747" s="272"/>
      <c r="AD2747" s="272"/>
      <c r="AE2747" s="272"/>
      <c r="AF2747" s="272"/>
      <c r="AG2747" s="272"/>
      <c r="AH2747" s="272"/>
      <c r="AI2747" s="272"/>
      <c r="AJ2747" s="272"/>
      <c r="AK2747" s="272"/>
      <c r="AL2747" s="272"/>
      <c r="AM2747" s="272"/>
      <c r="AN2747" s="272"/>
      <c r="AO2747" s="272"/>
      <c r="AP2747" s="272"/>
      <c r="AQ2747" s="272"/>
    </row>
    <row r="2748" spans="1:43" s="273" customFormat="1">
      <c r="A2748" s="25"/>
      <c r="B2748" s="58"/>
      <c r="C2748" s="271"/>
      <c r="D2748" s="271"/>
      <c r="E2748" s="6"/>
      <c r="F2748" s="2">
        <v>1.55</v>
      </c>
      <c r="G2748" s="2" t="s">
        <v>30</v>
      </c>
      <c r="H2748" s="2">
        <v>3</v>
      </c>
      <c r="I2748" s="2">
        <v>0.29199999999999998</v>
      </c>
      <c r="J2748" s="77"/>
      <c r="K2748" s="272"/>
      <c r="L2748" s="272"/>
      <c r="M2748" s="60"/>
      <c r="AB2748" s="272"/>
      <c r="AC2748" s="272"/>
      <c r="AD2748" s="272"/>
      <c r="AE2748" s="272"/>
      <c r="AF2748" s="272"/>
      <c r="AG2748" s="272"/>
      <c r="AH2748" s="272"/>
      <c r="AI2748" s="272"/>
      <c r="AJ2748" s="272"/>
      <c r="AK2748" s="272"/>
      <c r="AL2748" s="272"/>
      <c r="AM2748" s="272"/>
      <c r="AN2748" s="272"/>
      <c r="AO2748" s="272"/>
      <c r="AP2748" s="272"/>
      <c r="AQ2748" s="272"/>
    </row>
    <row r="2749" spans="1:43" s="273" customFormat="1">
      <c r="A2749" s="25"/>
      <c r="B2749" s="58"/>
      <c r="C2749" s="271"/>
      <c r="D2749" s="271"/>
      <c r="E2749" s="6"/>
      <c r="F2749" s="27">
        <v>1.85</v>
      </c>
      <c r="G2749" s="2" t="s">
        <v>30</v>
      </c>
      <c r="H2749" s="2">
        <v>3</v>
      </c>
      <c r="I2749" s="2">
        <v>0.38800000000000001</v>
      </c>
      <c r="J2749" s="77"/>
      <c r="K2749" s="272"/>
      <c r="L2749" s="272"/>
      <c r="M2749" s="60"/>
      <c r="AB2749" s="272"/>
      <c r="AC2749" s="272"/>
      <c r="AD2749" s="272"/>
      <c r="AE2749" s="272"/>
      <c r="AF2749" s="272"/>
      <c r="AG2749" s="272"/>
      <c r="AH2749" s="272"/>
      <c r="AI2749" s="272"/>
      <c r="AJ2749" s="272"/>
      <c r="AK2749" s="272"/>
      <c r="AL2749" s="272"/>
      <c r="AM2749" s="272"/>
      <c r="AN2749" s="272"/>
      <c r="AO2749" s="272"/>
      <c r="AP2749" s="272"/>
      <c r="AQ2749" s="272"/>
    </row>
    <row r="2750" spans="1:43" s="273" customFormat="1">
      <c r="A2750" s="25"/>
      <c r="B2750" s="58"/>
      <c r="C2750" s="271"/>
      <c r="D2750" s="271"/>
      <c r="E2750" s="6"/>
      <c r="F2750" s="2">
        <v>2.15</v>
      </c>
      <c r="G2750" s="2" t="s">
        <v>30</v>
      </c>
      <c r="H2750" s="2">
        <v>1</v>
      </c>
      <c r="I2750" s="2">
        <v>0.114</v>
      </c>
      <c r="J2750" s="77"/>
      <c r="K2750" s="272"/>
      <c r="L2750" s="272"/>
      <c r="M2750" s="60"/>
      <c r="AB2750" s="272"/>
      <c r="AC2750" s="272"/>
      <c r="AD2750" s="272"/>
      <c r="AE2750" s="272"/>
      <c r="AF2750" s="272"/>
      <c r="AG2750" s="272"/>
      <c r="AH2750" s="272"/>
      <c r="AI2750" s="272"/>
      <c r="AJ2750" s="272"/>
      <c r="AK2750" s="272"/>
      <c r="AL2750" s="272"/>
      <c r="AM2750" s="272"/>
      <c r="AN2750" s="272"/>
      <c r="AO2750" s="272"/>
      <c r="AP2750" s="272"/>
      <c r="AQ2750" s="272"/>
    </row>
    <row r="2751" spans="1:43" s="273" customFormat="1">
      <c r="A2751" s="25"/>
      <c r="B2751" s="58"/>
      <c r="C2751" s="271"/>
      <c r="D2751" s="271"/>
      <c r="E2751" s="6"/>
      <c r="F2751" s="2">
        <v>1.25</v>
      </c>
      <c r="G2751" s="2" t="s">
        <v>31</v>
      </c>
      <c r="H2751" s="2">
        <v>1</v>
      </c>
      <c r="I2751" s="2">
        <v>0.192</v>
      </c>
      <c r="J2751" s="77"/>
      <c r="K2751" s="272"/>
      <c r="L2751" s="272"/>
      <c r="M2751" s="60"/>
      <c r="AB2751" s="272"/>
      <c r="AC2751" s="272"/>
      <c r="AD2751" s="272"/>
      <c r="AE2751" s="272"/>
      <c r="AF2751" s="272"/>
      <c r="AG2751" s="272"/>
      <c r="AH2751" s="272"/>
      <c r="AI2751" s="272"/>
      <c r="AJ2751" s="272"/>
      <c r="AK2751" s="272"/>
      <c r="AL2751" s="272"/>
      <c r="AM2751" s="272"/>
      <c r="AN2751" s="272"/>
      <c r="AO2751" s="272"/>
      <c r="AP2751" s="272"/>
      <c r="AQ2751" s="272"/>
    </row>
    <row r="2752" spans="1:43" s="273" customFormat="1">
      <c r="A2752" s="25"/>
      <c r="B2752" s="58"/>
      <c r="C2752" s="271"/>
      <c r="D2752" s="271"/>
      <c r="E2752" s="6"/>
      <c r="F2752" s="2">
        <v>1.55</v>
      </c>
      <c r="G2752" s="2" t="s">
        <v>31</v>
      </c>
      <c r="H2752" s="2">
        <v>1</v>
      </c>
      <c r="I2752" s="2">
        <v>0.18099999999999999</v>
      </c>
      <c r="J2752" s="77"/>
      <c r="K2752" s="272"/>
      <c r="L2752" s="272"/>
      <c r="M2752" s="60"/>
      <c r="AB2752" s="272"/>
      <c r="AC2752" s="272"/>
      <c r="AD2752" s="272"/>
      <c r="AE2752" s="272"/>
      <c r="AF2752" s="272"/>
      <c r="AG2752" s="272"/>
      <c r="AH2752" s="272"/>
      <c r="AI2752" s="272"/>
      <c r="AJ2752" s="272"/>
      <c r="AK2752" s="272"/>
      <c r="AL2752" s="272"/>
      <c r="AM2752" s="272"/>
      <c r="AN2752" s="272"/>
      <c r="AO2752" s="272"/>
      <c r="AP2752" s="272"/>
      <c r="AQ2752" s="272"/>
    </row>
    <row r="2753" spans="1:43" s="273" customFormat="1">
      <c r="A2753" s="25"/>
      <c r="B2753" s="58"/>
      <c r="C2753" s="271"/>
      <c r="D2753" s="145"/>
      <c r="E2753" s="6" t="s">
        <v>22</v>
      </c>
      <c r="F2753" s="2"/>
      <c r="G2753" s="37" t="s">
        <v>4</v>
      </c>
      <c r="H2753" s="6">
        <v>59</v>
      </c>
      <c r="I2753" s="6">
        <v>3.1890000000000001</v>
      </c>
      <c r="J2753" s="77"/>
      <c r="K2753" s="272"/>
      <c r="L2753" s="272"/>
      <c r="M2753" s="60"/>
      <c r="AB2753" s="272"/>
      <c r="AC2753" s="272"/>
      <c r="AD2753" s="272"/>
      <c r="AE2753" s="272"/>
      <c r="AF2753" s="272"/>
      <c r="AG2753" s="272"/>
      <c r="AH2753" s="272"/>
      <c r="AI2753" s="272"/>
      <c r="AJ2753" s="272"/>
      <c r="AK2753" s="272"/>
      <c r="AL2753" s="272"/>
      <c r="AM2753" s="272"/>
      <c r="AN2753" s="272"/>
      <c r="AO2753" s="272"/>
      <c r="AP2753" s="272"/>
      <c r="AQ2753" s="272"/>
    </row>
    <row r="2754" spans="1:43" s="273" customFormat="1">
      <c r="A2754" s="25">
        <v>210</v>
      </c>
      <c r="B2754" s="58" t="s">
        <v>153</v>
      </c>
      <c r="C2754" s="271" t="s">
        <v>154</v>
      </c>
      <c r="D2754" s="145" t="s">
        <v>416</v>
      </c>
      <c r="E2754" s="6" t="s">
        <v>417</v>
      </c>
      <c r="F2754" s="2"/>
      <c r="G2754" s="37" t="s">
        <v>163</v>
      </c>
      <c r="H2754" s="6">
        <v>172</v>
      </c>
      <c r="I2754" s="6">
        <v>7.2249999999999996</v>
      </c>
      <c r="J2754" s="35">
        <v>4908</v>
      </c>
      <c r="K2754" s="272"/>
      <c r="L2754" s="272"/>
      <c r="M2754" s="60"/>
      <c r="AB2754" s="272"/>
      <c r="AC2754" s="272"/>
      <c r="AD2754" s="272"/>
      <c r="AE2754" s="272"/>
      <c r="AF2754" s="272"/>
      <c r="AG2754" s="272"/>
      <c r="AH2754" s="272"/>
      <c r="AI2754" s="272"/>
      <c r="AJ2754" s="272"/>
      <c r="AK2754" s="272"/>
      <c r="AL2754" s="272"/>
      <c r="AM2754" s="272"/>
      <c r="AN2754" s="272"/>
      <c r="AO2754" s="272"/>
      <c r="AP2754" s="272"/>
      <c r="AQ2754" s="272"/>
    </row>
    <row r="2755" spans="1:43" s="284" customFormat="1" ht="15.75">
      <c r="A2755" s="109"/>
      <c r="B2755" s="285"/>
      <c r="C2755" s="286"/>
      <c r="D2755" s="286"/>
      <c r="E2755" s="286"/>
      <c r="F2755" s="287"/>
      <c r="G2755" s="288"/>
      <c r="H2755" s="288"/>
      <c r="I2755" s="288"/>
      <c r="J2755" s="9"/>
      <c r="K2755" s="10"/>
      <c r="L2755" s="10"/>
      <c r="M2755" s="60"/>
    </row>
    <row r="2756" spans="1:43" s="273" customFormat="1">
      <c r="A2756" s="25"/>
      <c r="B2756" s="58"/>
      <c r="C2756" s="271"/>
      <c r="D2756" s="271"/>
      <c r="E2756" s="6"/>
      <c r="F2756" s="2"/>
      <c r="G2756" s="2"/>
      <c r="H2756" s="2"/>
      <c r="I2756" s="2"/>
      <c r="J2756" s="77"/>
      <c r="K2756" s="272"/>
      <c r="L2756" s="272"/>
      <c r="M2756" s="60"/>
      <c r="AB2756" s="272"/>
      <c r="AC2756" s="272"/>
      <c r="AD2756" s="272"/>
      <c r="AE2756" s="272"/>
      <c r="AF2756" s="272"/>
      <c r="AG2756" s="272"/>
      <c r="AH2756" s="272"/>
      <c r="AI2756" s="272"/>
      <c r="AJ2756" s="272"/>
      <c r="AK2756" s="272"/>
      <c r="AL2756" s="272"/>
      <c r="AM2756" s="272"/>
      <c r="AN2756" s="272"/>
      <c r="AO2756" s="272"/>
      <c r="AP2756" s="272"/>
      <c r="AQ2756" s="272"/>
    </row>
    <row r="2757" spans="1:43" s="273" customFormat="1">
      <c r="A2757" s="25"/>
      <c r="B2757" s="272"/>
      <c r="C2757" s="281"/>
      <c r="D2757" s="281"/>
      <c r="E2757" s="26"/>
      <c r="F2757" s="2">
        <v>1.25</v>
      </c>
      <c r="G2757" s="2" t="s">
        <v>32</v>
      </c>
      <c r="H2757" s="2">
        <v>2</v>
      </c>
      <c r="I2757" s="2">
        <v>2.4E-2</v>
      </c>
      <c r="J2757" s="77"/>
      <c r="K2757" s="272"/>
      <c r="L2757" s="272"/>
      <c r="M2757" s="60"/>
      <c r="AB2757" s="272"/>
      <c r="AC2757" s="272"/>
      <c r="AD2757" s="272"/>
      <c r="AE2757" s="272"/>
      <c r="AF2757" s="272"/>
      <c r="AG2757" s="272"/>
      <c r="AH2757" s="272"/>
      <c r="AI2757" s="272"/>
      <c r="AJ2757" s="272"/>
      <c r="AK2757" s="272"/>
      <c r="AL2757" s="272"/>
      <c r="AM2757" s="272"/>
      <c r="AN2757" s="272"/>
      <c r="AO2757" s="272"/>
      <c r="AP2757" s="272"/>
      <c r="AQ2757" s="272"/>
    </row>
    <row r="2758" spans="1:43" s="273" customFormat="1">
      <c r="A2758" s="25"/>
      <c r="B2758" s="58"/>
      <c r="C2758" s="271"/>
      <c r="D2758" s="271"/>
      <c r="E2758" s="6"/>
      <c r="F2758" s="2">
        <v>1.55</v>
      </c>
      <c r="G2758" s="2" t="s">
        <v>32</v>
      </c>
      <c r="H2758" s="2">
        <v>26</v>
      </c>
      <c r="I2758" s="2">
        <v>0.46600000000000003</v>
      </c>
      <c r="J2758" s="77"/>
      <c r="K2758" s="272"/>
      <c r="L2758" s="272"/>
      <c r="M2758" s="60"/>
      <c r="AB2758" s="272"/>
      <c r="AC2758" s="272"/>
      <c r="AD2758" s="272"/>
      <c r="AE2758" s="272"/>
      <c r="AF2758" s="272"/>
      <c r="AG2758" s="272"/>
      <c r="AH2758" s="272"/>
      <c r="AI2758" s="272"/>
      <c r="AJ2758" s="272"/>
      <c r="AK2758" s="272"/>
      <c r="AL2758" s="272"/>
      <c r="AM2758" s="272"/>
      <c r="AN2758" s="272"/>
      <c r="AO2758" s="272"/>
      <c r="AP2758" s="272"/>
      <c r="AQ2758" s="272"/>
    </row>
    <row r="2759" spans="1:43" s="273" customFormat="1">
      <c r="A2759" s="25"/>
      <c r="B2759" s="58"/>
      <c r="C2759" s="271"/>
      <c r="D2759" s="271"/>
      <c r="E2759" s="6"/>
      <c r="F2759" s="2">
        <v>1.85</v>
      </c>
      <c r="G2759" s="2" t="s">
        <v>32</v>
      </c>
      <c r="H2759" s="2">
        <v>2</v>
      </c>
      <c r="I2759" s="2">
        <v>3.4000000000000002E-2</v>
      </c>
      <c r="J2759" s="77"/>
      <c r="K2759" s="272"/>
      <c r="L2759" s="272"/>
      <c r="M2759" s="60"/>
      <c r="AB2759" s="272"/>
      <c r="AC2759" s="272"/>
      <c r="AD2759" s="272"/>
      <c r="AE2759" s="272"/>
      <c r="AF2759" s="272"/>
      <c r="AG2759" s="272"/>
      <c r="AH2759" s="272"/>
      <c r="AI2759" s="272"/>
      <c r="AJ2759" s="272"/>
      <c r="AK2759" s="272"/>
      <c r="AL2759" s="272"/>
      <c r="AM2759" s="272"/>
      <c r="AN2759" s="272"/>
      <c r="AO2759" s="272"/>
      <c r="AP2759" s="272"/>
      <c r="AQ2759" s="272"/>
    </row>
    <row r="2760" spans="1:43" s="273" customFormat="1">
      <c r="A2760" s="25"/>
      <c r="B2760" s="58"/>
      <c r="C2760" s="271"/>
      <c r="D2760" s="271"/>
      <c r="E2760" s="6"/>
      <c r="F2760" s="2">
        <v>0.95</v>
      </c>
      <c r="G2760" s="2" t="s">
        <v>33</v>
      </c>
      <c r="H2760" s="2">
        <v>2</v>
      </c>
      <c r="I2760" s="2">
        <v>5.8000000000000003E-2</v>
      </c>
      <c r="J2760" s="77"/>
      <c r="K2760" s="272"/>
      <c r="L2760" s="272"/>
      <c r="M2760" s="60"/>
      <c r="AB2760" s="272"/>
      <c r="AC2760" s="272"/>
      <c r="AD2760" s="272"/>
      <c r="AE2760" s="272"/>
      <c r="AF2760" s="272"/>
      <c r="AG2760" s="272"/>
      <c r="AH2760" s="272"/>
      <c r="AI2760" s="272"/>
      <c r="AJ2760" s="272"/>
      <c r="AK2760" s="272"/>
      <c r="AL2760" s="272"/>
      <c r="AM2760" s="272"/>
      <c r="AN2760" s="272"/>
      <c r="AO2760" s="272"/>
      <c r="AP2760" s="272"/>
      <c r="AQ2760" s="272"/>
    </row>
    <row r="2761" spans="1:43" s="273" customFormat="1">
      <c r="A2761" s="25"/>
      <c r="B2761" s="58"/>
      <c r="C2761" s="271"/>
      <c r="D2761" s="271"/>
      <c r="E2761" s="6"/>
      <c r="F2761" s="2">
        <v>1.25</v>
      </c>
      <c r="G2761" s="2" t="s">
        <v>33</v>
      </c>
      <c r="H2761" s="2">
        <v>2</v>
      </c>
      <c r="I2761" s="2">
        <v>7.6999999999999999E-2</v>
      </c>
      <c r="J2761" s="77"/>
      <c r="K2761" s="272"/>
      <c r="L2761" s="272"/>
      <c r="M2761" s="60"/>
      <c r="AB2761" s="272"/>
      <c r="AC2761" s="272"/>
      <c r="AD2761" s="272"/>
      <c r="AE2761" s="272"/>
      <c r="AF2761" s="272"/>
      <c r="AG2761" s="272"/>
      <c r="AH2761" s="272"/>
      <c r="AI2761" s="272"/>
      <c r="AJ2761" s="272"/>
      <c r="AK2761" s="272"/>
      <c r="AL2761" s="272"/>
      <c r="AM2761" s="272"/>
      <c r="AN2761" s="272"/>
      <c r="AO2761" s="272"/>
      <c r="AP2761" s="272"/>
      <c r="AQ2761" s="272"/>
    </row>
    <row r="2762" spans="1:43" s="273" customFormat="1">
      <c r="A2762" s="25"/>
      <c r="B2762" s="58"/>
      <c r="C2762" s="271"/>
      <c r="D2762" s="271"/>
      <c r="E2762" s="6"/>
      <c r="F2762" s="27">
        <v>1.4</v>
      </c>
      <c r="G2762" s="2" t="s">
        <v>33</v>
      </c>
      <c r="H2762" s="2">
        <v>1</v>
      </c>
      <c r="I2762" s="2">
        <v>3.4000000000000002E-2</v>
      </c>
      <c r="J2762" s="77"/>
      <c r="K2762" s="272"/>
      <c r="L2762" s="272"/>
      <c r="M2762" s="60"/>
      <c r="AB2762" s="272"/>
      <c r="AC2762" s="272"/>
      <c r="AD2762" s="272"/>
      <c r="AE2762" s="272"/>
      <c r="AF2762" s="272"/>
      <c r="AG2762" s="272"/>
      <c r="AH2762" s="272"/>
      <c r="AI2762" s="272"/>
      <c r="AJ2762" s="272"/>
      <c r="AK2762" s="272"/>
      <c r="AL2762" s="272"/>
      <c r="AM2762" s="272"/>
      <c r="AN2762" s="272"/>
      <c r="AO2762" s="272"/>
      <c r="AP2762" s="272"/>
      <c r="AQ2762" s="272"/>
    </row>
    <row r="2763" spans="1:43" s="273" customFormat="1">
      <c r="A2763" s="25"/>
      <c r="B2763" s="58"/>
      <c r="C2763" s="271"/>
      <c r="D2763" s="271"/>
      <c r="E2763" s="6"/>
      <c r="F2763" s="2">
        <v>1.55</v>
      </c>
      <c r="G2763" s="2" t="s">
        <v>33</v>
      </c>
      <c r="H2763" s="2">
        <v>12</v>
      </c>
      <c r="I2763" s="2">
        <v>0.58899999999999997</v>
      </c>
      <c r="J2763" s="77"/>
      <c r="K2763" s="272"/>
      <c r="L2763" s="272"/>
      <c r="M2763" s="60"/>
      <c r="AB2763" s="272"/>
      <c r="AC2763" s="272"/>
      <c r="AD2763" s="272"/>
      <c r="AE2763" s="272"/>
      <c r="AF2763" s="272"/>
      <c r="AG2763" s="272"/>
      <c r="AH2763" s="272"/>
      <c r="AI2763" s="272"/>
      <c r="AJ2763" s="272"/>
      <c r="AK2763" s="272"/>
      <c r="AL2763" s="272"/>
      <c r="AM2763" s="272"/>
      <c r="AN2763" s="272"/>
      <c r="AO2763" s="272"/>
      <c r="AP2763" s="272"/>
      <c r="AQ2763" s="272"/>
    </row>
    <row r="2764" spans="1:43" s="273" customFormat="1">
      <c r="A2764" s="25"/>
      <c r="B2764" s="58"/>
      <c r="C2764" s="271"/>
      <c r="D2764" s="271"/>
      <c r="E2764" s="6"/>
      <c r="F2764" s="27">
        <v>1.7</v>
      </c>
      <c r="G2764" s="2" t="s">
        <v>33</v>
      </c>
      <c r="H2764" s="2">
        <v>1</v>
      </c>
      <c r="I2764" s="2">
        <v>4.9000000000000002E-2</v>
      </c>
      <c r="J2764" s="77"/>
      <c r="K2764" s="272"/>
      <c r="L2764" s="272"/>
      <c r="M2764" s="60"/>
      <c r="AB2764" s="272"/>
      <c r="AC2764" s="272"/>
      <c r="AD2764" s="272"/>
      <c r="AE2764" s="272"/>
      <c r="AF2764" s="272"/>
      <c r="AG2764" s="272"/>
      <c r="AH2764" s="272"/>
      <c r="AI2764" s="272"/>
      <c r="AJ2764" s="272"/>
      <c r="AK2764" s="272"/>
      <c r="AL2764" s="272"/>
      <c r="AM2764" s="272"/>
      <c r="AN2764" s="272"/>
      <c r="AO2764" s="272"/>
      <c r="AP2764" s="272"/>
      <c r="AQ2764" s="272"/>
    </row>
    <row r="2765" spans="1:43" s="273" customFormat="1">
      <c r="A2765" s="25"/>
      <c r="B2765" s="58"/>
      <c r="C2765" s="271"/>
      <c r="D2765" s="271"/>
      <c r="E2765" s="6"/>
      <c r="F2765" s="2">
        <v>1.85</v>
      </c>
      <c r="G2765" s="2" t="s">
        <v>33</v>
      </c>
      <c r="H2765" s="2">
        <v>4</v>
      </c>
      <c r="I2765" s="2">
        <v>0.23599999999999999</v>
      </c>
      <c r="J2765" s="77"/>
      <c r="K2765" s="272"/>
      <c r="L2765" s="272"/>
      <c r="M2765" s="60"/>
      <c r="AB2765" s="272"/>
      <c r="AC2765" s="272"/>
      <c r="AD2765" s="272"/>
      <c r="AE2765" s="272"/>
      <c r="AF2765" s="272"/>
      <c r="AG2765" s="272"/>
      <c r="AH2765" s="272"/>
      <c r="AI2765" s="272"/>
      <c r="AJ2765" s="272"/>
      <c r="AK2765" s="272"/>
      <c r="AL2765" s="272"/>
      <c r="AM2765" s="272"/>
      <c r="AN2765" s="272"/>
      <c r="AO2765" s="272"/>
      <c r="AP2765" s="272"/>
      <c r="AQ2765" s="272"/>
    </row>
    <row r="2766" spans="1:43" s="273" customFormat="1">
      <c r="A2766" s="25"/>
      <c r="B2766" s="58"/>
      <c r="C2766" s="271"/>
      <c r="D2766" s="271"/>
      <c r="E2766" s="6"/>
      <c r="F2766" s="27">
        <v>2.15</v>
      </c>
      <c r="G2766" s="2" t="s">
        <v>33</v>
      </c>
      <c r="H2766" s="2">
        <v>1</v>
      </c>
      <c r="I2766" s="2">
        <v>0.06</v>
      </c>
      <c r="J2766" s="77"/>
      <c r="K2766" s="272"/>
      <c r="L2766" s="272"/>
      <c r="M2766" s="60"/>
      <c r="AB2766" s="272"/>
      <c r="AC2766" s="272"/>
      <c r="AD2766" s="272"/>
      <c r="AE2766" s="272"/>
      <c r="AF2766" s="272"/>
      <c r="AG2766" s="272"/>
      <c r="AH2766" s="272"/>
      <c r="AI2766" s="272"/>
      <c r="AJ2766" s="272"/>
      <c r="AK2766" s="272"/>
      <c r="AL2766" s="272"/>
      <c r="AM2766" s="272"/>
      <c r="AN2766" s="272"/>
      <c r="AO2766" s="272"/>
      <c r="AP2766" s="272"/>
      <c r="AQ2766" s="272"/>
    </row>
    <row r="2767" spans="1:43" s="273" customFormat="1">
      <c r="A2767" s="25"/>
      <c r="B2767" s="58"/>
      <c r="C2767" s="271"/>
      <c r="D2767" s="271"/>
      <c r="E2767" s="6"/>
      <c r="F2767" s="2">
        <v>1.25</v>
      </c>
      <c r="G2767" s="2" t="s">
        <v>34</v>
      </c>
      <c r="H2767" s="2">
        <v>1</v>
      </c>
      <c r="I2767" s="2">
        <v>7.8E-2</v>
      </c>
      <c r="J2767" s="77"/>
      <c r="K2767" s="272"/>
      <c r="L2767" s="272"/>
      <c r="M2767" s="60"/>
      <c r="AB2767" s="272"/>
      <c r="AC2767" s="272"/>
      <c r="AD2767" s="272"/>
      <c r="AE2767" s="272"/>
      <c r="AF2767" s="272"/>
      <c r="AG2767" s="272"/>
      <c r="AH2767" s="272"/>
      <c r="AI2767" s="272"/>
      <c r="AJ2767" s="272"/>
      <c r="AK2767" s="272"/>
      <c r="AL2767" s="272"/>
      <c r="AM2767" s="272"/>
      <c r="AN2767" s="272"/>
      <c r="AO2767" s="272"/>
      <c r="AP2767" s="272"/>
      <c r="AQ2767" s="272"/>
    </row>
    <row r="2768" spans="1:43" s="273" customFormat="1">
      <c r="A2768" s="25"/>
      <c r="B2768" s="58"/>
      <c r="C2768" s="271"/>
      <c r="D2768" s="271"/>
      <c r="E2768" s="6"/>
      <c r="F2768" s="2">
        <v>1.55</v>
      </c>
      <c r="G2768" s="2" t="s">
        <v>34</v>
      </c>
      <c r="H2768" s="2">
        <v>5</v>
      </c>
      <c r="I2768" s="2">
        <v>0.50800000000000001</v>
      </c>
      <c r="J2768" s="77"/>
      <c r="K2768" s="272"/>
      <c r="L2768" s="272"/>
      <c r="M2768" s="60"/>
      <c r="AB2768" s="272"/>
      <c r="AC2768" s="272"/>
      <c r="AD2768" s="272"/>
      <c r="AE2768" s="272"/>
      <c r="AF2768" s="272"/>
      <c r="AG2768" s="272"/>
      <c r="AH2768" s="272"/>
      <c r="AI2768" s="272"/>
      <c r="AJ2768" s="272"/>
      <c r="AK2768" s="272"/>
      <c r="AL2768" s="272"/>
      <c r="AM2768" s="272"/>
      <c r="AN2768" s="272"/>
      <c r="AO2768" s="272"/>
      <c r="AP2768" s="272"/>
      <c r="AQ2768" s="272"/>
    </row>
    <row r="2769" spans="1:43" s="273" customFormat="1">
      <c r="A2769" s="25"/>
      <c r="B2769" s="58"/>
      <c r="C2769" s="271"/>
      <c r="D2769" s="271"/>
      <c r="E2769" s="6"/>
      <c r="F2769" s="2">
        <v>0.95</v>
      </c>
      <c r="G2769" s="2" t="s">
        <v>35</v>
      </c>
      <c r="H2769" s="2">
        <v>1</v>
      </c>
      <c r="I2769" s="2">
        <v>0.107</v>
      </c>
      <c r="J2769" s="77"/>
      <c r="K2769" s="272"/>
      <c r="L2769" s="272"/>
      <c r="M2769" s="60"/>
      <c r="AB2769" s="272"/>
      <c r="AC2769" s="272"/>
      <c r="AD2769" s="272"/>
      <c r="AE2769" s="272"/>
      <c r="AF2769" s="272"/>
      <c r="AG2769" s="272"/>
      <c r="AH2769" s="272"/>
      <c r="AI2769" s="272"/>
      <c r="AJ2769" s="272"/>
      <c r="AK2769" s="272"/>
      <c r="AL2769" s="272"/>
      <c r="AM2769" s="272"/>
      <c r="AN2769" s="272"/>
      <c r="AO2769" s="272"/>
      <c r="AP2769" s="272"/>
      <c r="AQ2769" s="272"/>
    </row>
    <row r="2770" spans="1:43" s="273" customFormat="1">
      <c r="A2770" s="25"/>
      <c r="B2770" s="58"/>
      <c r="C2770" s="271"/>
      <c r="D2770" s="271"/>
      <c r="E2770" s="6"/>
      <c r="F2770" s="2">
        <v>1.25</v>
      </c>
      <c r="G2770" s="2" t="s">
        <v>35</v>
      </c>
      <c r="H2770" s="2">
        <v>1</v>
      </c>
      <c r="I2770" s="2">
        <v>0.12</v>
      </c>
      <c r="J2770" s="77"/>
      <c r="K2770" s="272"/>
      <c r="L2770" s="272"/>
      <c r="M2770" s="60"/>
      <c r="AB2770" s="272"/>
      <c r="AC2770" s="272"/>
      <c r="AD2770" s="272"/>
      <c r="AE2770" s="272"/>
      <c r="AF2770" s="272"/>
      <c r="AG2770" s="272"/>
      <c r="AH2770" s="272"/>
      <c r="AI2770" s="272"/>
      <c r="AJ2770" s="272"/>
      <c r="AK2770" s="272"/>
      <c r="AL2770" s="272"/>
      <c r="AM2770" s="272"/>
      <c r="AN2770" s="272"/>
      <c r="AO2770" s="272"/>
      <c r="AP2770" s="272"/>
      <c r="AQ2770" s="272"/>
    </row>
    <row r="2771" spans="1:43" s="273" customFormat="1">
      <c r="A2771" s="25"/>
      <c r="B2771" s="58"/>
      <c r="C2771" s="271"/>
      <c r="D2771" s="271"/>
      <c r="E2771" s="6"/>
      <c r="F2771" s="2">
        <v>1.25</v>
      </c>
      <c r="G2771" s="2" t="s">
        <v>41</v>
      </c>
      <c r="H2771" s="2">
        <v>1</v>
      </c>
      <c r="I2771" s="2">
        <v>0.23599999999999999</v>
      </c>
      <c r="J2771" s="77"/>
      <c r="K2771" s="272"/>
      <c r="L2771" s="272"/>
      <c r="M2771" s="60"/>
      <c r="AB2771" s="272"/>
      <c r="AC2771" s="272"/>
      <c r="AD2771" s="272"/>
      <c r="AE2771" s="272"/>
      <c r="AF2771" s="272"/>
      <c r="AG2771" s="272"/>
      <c r="AH2771" s="272"/>
      <c r="AI2771" s="272"/>
      <c r="AJ2771" s="272"/>
      <c r="AK2771" s="272"/>
      <c r="AL2771" s="272"/>
      <c r="AM2771" s="272"/>
      <c r="AN2771" s="272"/>
      <c r="AO2771" s="272"/>
      <c r="AP2771" s="272"/>
      <c r="AQ2771" s="272"/>
    </row>
    <row r="2772" spans="1:43" s="273" customFormat="1">
      <c r="A2772" s="25">
        <v>211</v>
      </c>
      <c r="B2772" s="58" t="s">
        <v>153</v>
      </c>
      <c r="C2772" s="271" t="s">
        <v>154</v>
      </c>
      <c r="D2772" s="145" t="s">
        <v>418</v>
      </c>
      <c r="E2772" s="6" t="s">
        <v>20</v>
      </c>
      <c r="F2772" s="2"/>
      <c r="G2772" s="37" t="s">
        <v>4</v>
      </c>
      <c r="H2772" s="6">
        <v>62</v>
      </c>
      <c r="I2772" s="6">
        <v>2.6760000000000002</v>
      </c>
      <c r="J2772" s="35">
        <v>3301</v>
      </c>
      <c r="K2772" s="272"/>
      <c r="L2772" s="272"/>
      <c r="M2772" s="60"/>
      <c r="AB2772" s="272"/>
      <c r="AC2772" s="272"/>
      <c r="AD2772" s="272"/>
      <c r="AE2772" s="272"/>
      <c r="AF2772" s="272"/>
      <c r="AG2772" s="272"/>
      <c r="AH2772" s="272"/>
      <c r="AI2772" s="272"/>
      <c r="AJ2772" s="272"/>
      <c r="AK2772" s="272"/>
      <c r="AL2772" s="272"/>
      <c r="AM2772" s="272"/>
      <c r="AN2772" s="272"/>
      <c r="AO2772" s="272"/>
      <c r="AP2772" s="272"/>
      <c r="AQ2772" s="272"/>
    </row>
    <row r="2773" spans="1:43" s="284" customFormat="1" ht="15.75">
      <c r="A2773" s="109"/>
      <c r="B2773" s="285"/>
      <c r="C2773" s="286"/>
      <c r="D2773" s="286"/>
      <c r="E2773" s="286"/>
      <c r="F2773" s="287"/>
      <c r="G2773" s="288"/>
      <c r="H2773" s="288"/>
      <c r="I2773" s="288"/>
      <c r="J2773" s="9"/>
      <c r="K2773" s="10"/>
      <c r="L2773" s="10"/>
      <c r="M2773" s="60"/>
    </row>
    <row r="2774" spans="1:43" s="273" customFormat="1">
      <c r="A2774" s="35"/>
      <c r="B2774" s="149"/>
      <c r="C2774" s="145"/>
      <c r="D2774" s="145"/>
      <c r="E2774" s="35"/>
      <c r="F2774" s="36">
        <v>0.95</v>
      </c>
      <c r="G2774" s="36" t="s">
        <v>30</v>
      </c>
      <c r="H2774" s="36">
        <v>5</v>
      </c>
      <c r="I2774" s="36">
        <v>0.40500000000000003</v>
      </c>
      <c r="J2774" s="77"/>
      <c r="K2774" s="272"/>
      <c r="L2774" s="272"/>
      <c r="M2774" s="60"/>
    </row>
    <row r="2775" spans="1:43" s="273" customFormat="1">
      <c r="A2775" s="35"/>
      <c r="B2775" s="149"/>
      <c r="C2775" s="145"/>
      <c r="D2775" s="145"/>
      <c r="E2775" s="35"/>
      <c r="F2775" s="36">
        <v>1.25</v>
      </c>
      <c r="G2775" s="36" t="s">
        <v>30</v>
      </c>
      <c r="H2775" s="36">
        <v>18</v>
      </c>
      <c r="I2775" s="36">
        <v>1.746</v>
      </c>
      <c r="J2775" s="77"/>
      <c r="K2775" s="272"/>
      <c r="L2775" s="272"/>
      <c r="M2775" s="60"/>
    </row>
    <row r="2776" spans="1:43" s="273" customFormat="1">
      <c r="A2776" s="35"/>
      <c r="B2776" s="149"/>
      <c r="C2776" s="145"/>
      <c r="D2776" s="145"/>
      <c r="E2776" s="35"/>
      <c r="F2776" s="36">
        <v>1.55</v>
      </c>
      <c r="G2776" s="36" t="s">
        <v>30</v>
      </c>
      <c r="H2776" s="36">
        <v>18</v>
      </c>
      <c r="I2776" s="36">
        <v>2.286</v>
      </c>
      <c r="J2776" s="77"/>
      <c r="K2776" s="272"/>
      <c r="L2776" s="272"/>
      <c r="M2776" s="60"/>
    </row>
    <row r="2777" spans="1:43" s="273" customFormat="1">
      <c r="A2777" s="35"/>
      <c r="B2777" s="149"/>
      <c r="C2777" s="145"/>
      <c r="D2777" s="145"/>
      <c r="E2777" s="35"/>
      <c r="F2777" s="36">
        <v>1.85</v>
      </c>
      <c r="G2777" s="36" t="s">
        <v>30</v>
      </c>
      <c r="H2777" s="36">
        <v>1</v>
      </c>
      <c r="I2777" s="36">
        <v>0.161</v>
      </c>
      <c r="J2777" s="77"/>
      <c r="K2777" s="272"/>
      <c r="L2777" s="272"/>
      <c r="M2777" s="60"/>
    </row>
    <row r="2778" spans="1:43" s="273" customFormat="1">
      <c r="A2778" s="35"/>
      <c r="B2778" s="149"/>
      <c r="C2778" s="145"/>
      <c r="D2778" s="145"/>
      <c r="E2778" s="35"/>
      <c r="F2778" s="36">
        <v>0.95</v>
      </c>
      <c r="G2778" s="36" t="s">
        <v>31</v>
      </c>
      <c r="H2778" s="36">
        <v>2</v>
      </c>
      <c r="I2778" s="36">
        <v>0.26800000000000002</v>
      </c>
      <c r="J2778" s="77"/>
      <c r="K2778" s="272"/>
      <c r="L2778" s="272"/>
      <c r="M2778" s="60"/>
    </row>
    <row r="2779" spans="1:43" s="273" customFormat="1">
      <c r="A2779" s="35"/>
      <c r="B2779" s="149"/>
      <c r="C2779" s="145"/>
      <c r="D2779" s="145"/>
      <c r="E2779" s="35"/>
      <c r="F2779" s="36">
        <v>1.25</v>
      </c>
      <c r="G2779" s="36" t="s">
        <v>31</v>
      </c>
      <c r="H2779" s="36">
        <v>12</v>
      </c>
      <c r="I2779" s="36">
        <v>2.2080000000000002</v>
      </c>
      <c r="J2779" s="77"/>
      <c r="K2779" s="272"/>
      <c r="L2779" s="272"/>
      <c r="M2779" s="60"/>
    </row>
    <row r="2780" spans="1:43" s="273" customFormat="1">
      <c r="A2780" s="35"/>
      <c r="B2780" s="149"/>
      <c r="C2780" s="145"/>
      <c r="D2780" s="145"/>
      <c r="E2780" s="35"/>
      <c r="F2780" s="36">
        <v>1.55</v>
      </c>
      <c r="G2780" s="36" t="s">
        <v>31</v>
      </c>
      <c r="H2780" s="36">
        <v>10</v>
      </c>
      <c r="I2780" s="36">
        <v>2.1800000000000002</v>
      </c>
      <c r="J2780" s="77"/>
      <c r="K2780" s="272"/>
      <c r="L2780" s="272"/>
      <c r="M2780" s="60"/>
    </row>
    <row r="2781" spans="1:43" s="273" customFormat="1">
      <c r="A2781" s="35"/>
      <c r="B2781" s="149"/>
      <c r="C2781" s="145"/>
      <c r="D2781" s="145"/>
      <c r="E2781" s="35"/>
      <c r="F2781" s="36">
        <v>1.25</v>
      </c>
      <c r="G2781" s="36" t="s">
        <v>38</v>
      </c>
      <c r="H2781" s="36">
        <v>3</v>
      </c>
      <c r="I2781" s="36">
        <v>0.82299999999999995</v>
      </c>
      <c r="J2781" s="77"/>
      <c r="K2781" s="272"/>
      <c r="L2781" s="272"/>
      <c r="M2781" s="60"/>
    </row>
    <row r="2782" spans="1:43" s="273" customFormat="1">
      <c r="A2782" s="35"/>
      <c r="B2782" s="149"/>
      <c r="C2782" s="145"/>
      <c r="D2782" s="145"/>
      <c r="E2782" s="35"/>
      <c r="F2782" s="36">
        <v>1.55</v>
      </c>
      <c r="G2782" s="36" t="s">
        <v>38</v>
      </c>
      <c r="H2782" s="36">
        <v>2</v>
      </c>
      <c r="I2782" s="36">
        <v>0.67700000000000005</v>
      </c>
      <c r="J2782" s="77"/>
      <c r="K2782" s="272"/>
      <c r="L2782" s="272"/>
      <c r="M2782" s="60"/>
    </row>
    <row r="2783" spans="1:43" s="273" customFormat="1">
      <c r="A2783" s="35"/>
      <c r="B2783" s="149"/>
      <c r="C2783" s="145"/>
      <c r="D2783" s="145"/>
      <c r="E2783" s="35"/>
      <c r="F2783" s="36">
        <v>1.55</v>
      </c>
      <c r="G2783" s="36" t="s">
        <v>37</v>
      </c>
      <c r="H2783" s="36">
        <v>1</v>
      </c>
      <c r="I2783" s="36">
        <v>0.51200000000000001</v>
      </c>
      <c r="J2783" s="77"/>
      <c r="K2783" s="272"/>
      <c r="L2783" s="272"/>
      <c r="M2783" s="60"/>
    </row>
    <row r="2784" spans="1:43" s="273" customFormat="1">
      <c r="A2784" s="35">
        <v>212</v>
      </c>
      <c r="B2784" s="149" t="s">
        <v>149</v>
      </c>
      <c r="C2784" s="283" t="s">
        <v>150</v>
      </c>
      <c r="D2784" s="145" t="s">
        <v>374</v>
      </c>
      <c r="E2784" s="35" t="s">
        <v>152</v>
      </c>
      <c r="F2784" s="149"/>
      <c r="G2784" s="289" t="s">
        <v>4</v>
      </c>
      <c r="H2784" s="37">
        <v>72</v>
      </c>
      <c r="I2784" s="37">
        <v>11.266</v>
      </c>
      <c r="J2784" s="35">
        <v>2389</v>
      </c>
      <c r="K2784" s="272"/>
      <c r="L2784" s="272"/>
      <c r="M2784" s="60"/>
    </row>
    <row r="2785" spans="1:13" s="1" customFormat="1" ht="15">
      <c r="A2785" s="186"/>
      <c r="B2785" s="291"/>
      <c r="C2785" s="292"/>
      <c r="D2785" s="257"/>
      <c r="E2785" s="292"/>
      <c r="F2785" s="293"/>
      <c r="G2785" s="293"/>
      <c r="H2785" s="293"/>
      <c r="I2785" s="293"/>
      <c r="J2785" s="270"/>
      <c r="K2785" s="270"/>
      <c r="L2785" s="270"/>
      <c r="M2785" s="60"/>
    </row>
    <row r="2786" spans="1:13" s="1" customFormat="1" ht="12" customHeight="1">
      <c r="A2786" s="35"/>
      <c r="B2786" s="58"/>
      <c r="C2786" s="271"/>
      <c r="D2786" s="271"/>
      <c r="E2786" s="6"/>
      <c r="F2786" s="2"/>
      <c r="G2786" s="2"/>
      <c r="H2786" s="2"/>
      <c r="I2786" s="2"/>
      <c r="J2786" s="58"/>
      <c r="K2786" s="16"/>
      <c r="L2786" s="16"/>
      <c r="M2786" s="60"/>
    </row>
    <row r="2787" spans="1:13" s="1" customFormat="1" ht="12" customHeight="1">
      <c r="A2787" s="25"/>
      <c r="B2787" s="58"/>
      <c r="C2787" s="271"/>
      <c r="D2787" s="271"/>
      <c r="E2787" s="6"/>
      <c r="F2787" s="2">
        <v>1.25</v>
      </c>
      <c r="G2787" s="2" t="s">
        <v>32</v>
      </c>
      <c r="H2787" s="2">
        <v>1</v>
      </c>
      <c r="I2787" s="2">
        <v>8.0000000000000002E-3</v>
      </c>
      <c r="J2787" s="58"/>
      <c r="K2787" s="16"/>
      <c r="L2787" s="16"/>
      <c r="M2787" s="60"/>
    </row>
    <row r="2788" spans="1:13" s="1" customFormat="1" ht="12" customHeight="1">
      <c r="A2788" s="25"/>
      <c r="B2788" s="58"/>
      <c r="C2788" s="271"/>
      <c r="D2788" s="271"/>
      <c r="E2788" s="6"/>
      <c r="F2788" s="2">
        <v>1.55</v>
      </c>
      <c r="G2788" s="2" t="s">
        <v>32</v>
      </c>
      <c r="H2788" s="2">
        <v>48</v>
      </c>
      <c r="I2788" s="2">
        <v>0.81399999999999995</v>
      </c>
      <c r="J2788" s="58"/>
      <c r="K2788" s="16"/>
      <c r="L2788" s="16"/>
      <c r="M2788" s="60"/>
    </row>
    <row r="2789" spans="1:13" s="1" customFormat="1" ht="12" customHeight="1">
      <c r="A2789" s="25"/>
      <c r="B2789" s="58"/>
      <c r="C2789" s="271"/>
      <c r="D2789" s="271"/>
      <c r="E2789" s="6"/>
      <c r="F2789" s="2">
        <v>0.95</v>
      </c>
      <c r="G2789" s="2" t="s">
        <v>33</v>
      </c>
      <c r="H2789" s="2">
        <v>6</v>
      </c>
      <c r="I2789" s="2">
        <v>0.18</v>
      </c>
      <c r="J2789" s="58"/>
      <c r="K2789" s="16"/>
      <c r="L2789" s="16"/>
      <c r="M2789" s="60"/>
    </row>
    <row r="2790" spans="1:13" s="1" customFormat="1" ht="12" customHeight="1">
      <c r="A2790" s="25"/>
      <c r="B2790" s="58"/>
      <c r="C2790" s="271"/>
      <c r="D2790" s="271"/>
      <c r="E2790" s="6"/>
      <c r="F2790" s="2">
        <v>1.25</v>
      </c>
      <c r="G2790" s="2" t="s">
        <v>33</v>
      </c>
      <c r="H2790" s="2">
        <v>2</v>
      </c>
      <c r="I2790" s="2">
        <v>8.4000000000000005E-2</v>
      </c>
      <c r="J2790" s="58"/>
      <c r="K2790" s="16"/>
      <c r="L2790" s="16"/>
      <c r="M2790" s="60"/>
    </row>
    <row r="2791" spans="1:13" s="1" customFormat="1" ht="12" customHeight="1">
      <c r="A2791" s="25"/>
      <c r="B2791" s="58"/>
      <c r="C2791" s="271"/>
      <c r="D2791" s="271"/>
      <c r="E2791" s="6"/>
      <c r="F2791" s="2">
        <v>1.55</v>
      </c>
      <c r="G2791" s="2" t="s">
        <v>33</v>
      </c>
      <c r="H2791" s="2">
        <v>68</v>
      </c>
      <c r="I2791" s="2">
        <v>2.879</v>
      </c>
      <c r="J2791" s="58"/>
      <c r="K2791" s="16"/>
      <c r="L2791" s="16"/>
      <c r="M2791" s="60"/>
    </row>
    <row r="2792" spans="1:13" s="1" customFormat="1" ht="12" customHeight="1">
      <c r="A2792" s="25"/>
      <c r="B2792" s="58"/>
      <c r="C2792" s="271"/>
      <c r="D2792" s="271"/>
      <c r="E2792" s="6"/>
      <c r="F2792" s="2">
        <v>1.7</v>
      </c>
      <c r="G2792" s="2" t="s">
        <v>33</v>
      </c>
      <c r="H2792" s="2">
        <v>1</v>
      </c>
      <c r="I2792" s="2">
        <v>7.6999999999999999E-2</v>
      </c>
      <c r="J2792" s="58"/>
      <c r="K2792" s="16"/>
      <c r="L2792" s="16"/>
      <c r="M2792" s="60"/>
    </row>
    <row r="2793" spans="1:13" s="1" customFormat="1" ht="12" customHeight="1">
      <c r="A2793" s="25"/>
      <c r="B2793" s="58"/>
      <c r="C2793" s="271"/>
      <c r="D2793" s="271"/>
      <c r="E2793" s="6"/>
      <c r="F2793" s="2">
        <v>1.85</v>
      </c>
      <c r="G2793" s="2" t="s">
        <v>33</v>
      </c>
      <c r="H2793" s="2">
        <v>4</v>
      </c>
      <c r="I2793" s="2">
        <v>0.157</v>
      </c>
      <c r="J2793" s="58"/>
      <c r="K2793" s="16"/>
      <c r="L2793" s="16"/>
      <c r="M2793" s="60"/>
    </row>
    <row r="2794" spans="1:13" s="1" customFormat="1" ht="12" customHeight="1">
      <c r="A2794" s="25"/>
      <c r="B2794" s="58"/>
      <c r="C2794" s="271"/>
      <c r="D2794" s="271"/>
      <c r="E2794" s="6"/>
      <c r="F2794" s="2">
        <v>0.95</v>
      </c>
      <c r="G2794" s="2" t="s">
        <v>34</v>
      </c>
      <c r="H2794" s="2">
        <v>1</v>
      </c>
      <c r="I2794" s="2">
        <v>7.1999999999999995E-2</v>
      </c>
      <c r="J2794" s="58"/>
      <c r="K2794" s="16"/>
      <c r="L2794" s="16"/>
      <c r="M2794" s="60"/>
    </row>
    <row r="2795" spans="1:13" s="1" customFormat="1" ht="12" customHeight="1">
      <c r="A2795" s="25"/>
      <c r="B2795" s="58"/>
      <c r="C2795" s="271"/>
      <c r="D2795" s="271"/>
      <c r="E2795" s="6"/>
      <c r="F2795" s="2">
        <v>1.25</v>
      </c>
      <c r="G2795" s="2" t="s">
        <v>34</v>
      </c>
      <c r="H2795" s="2">
        <v>3</v>
      </c>
      <c r="I2795" s="2">
        <v>0.20499999999999999</v>
      </c>
      <c r="J2795" s="58"/>
      <c r="K2795" s="16"/>
      <c r="L2795" s="16"/>
      <c r="M2795" s="60"/>
    </row>
    <row r="2796" spans="1:13" s="1" customFormat="1" ht="12" customHeight="1">
      <c r="A2796" s="25"/>
      <c r="B2796" s="58"/>
      <c r="C2796" s="271"/>
      <c r="D2796" s="271"/>
      <c r="E2796" s="6"/>
      <c r="F2796" s="2">
        <v>1.55</v>
      </c>
      <c r="G2796" s="2" t="s">
        <v>34</v>
      </c>
      <c r="H2796" s="2">
        <v>9</v>
      </c>
      <c r="I2796" s="2">
        <v>0.94699999999999995</v>
      </c>
      <c r="J2796" s="58"/>
      <c r="K2796" s="16"/>
      <c r="L2796" s="16"/>
      <c r="M2796" s="60"/>
    </row>
    <row r="2797" spans="1:13" s="1" customFormat="1" ht="12" customHeight="1">
      <c r="A2797" s="25"/>
      <c r="B2797" s="58"/>
      <c r="C2797" s="271"/>
      <c r="D2797" s="271"/>
      <c r="E2797" s="6"/>
      <c r="F2797" s="2">
        <v>1.25</v>
      </c>
      <c r="G2797" s="2" t="s">
        <v>35</v>
      </c>
      <c r="H2797" s="2">
        <v>1</v>
      </c>
      <c r="I2797" s="2">
        <v>0.124</v>
      </c>
      <c r="J2797" s="58"/>
      <c r="K2797" s="16"/>
      <c r="L2797" s="16"/>
      <c r="M2797" s="60"/>
    </row>
    <row r="2798" spans="1:13" s="1" customFormat="1" ht="12" customHeight="1">
      <c r="A2798" s="25"/>
      <c r="B2798" s="58"/>
      <c r="C2798" s="271"/>
      <c r="D2798" s="271"/>
      <c r="E2798" s="6"/>
      <c r="F2798" s="2">
        <v>1.7</v>
      </c>
      <c r="G2798" s="2" t="s">
        <v>35</v>
      </c>
      <c r="H2798" s="2">
        <v>1</v>
      </c>
      <c r="I2798" s="2">
        <v>0.16600000000000001</v>
      </c>
      <c r="J2798" s="58"/>
      <c r="K2798" s="16"/>
      <c r="L2798" s="16"/>
      <c r="M2798" s="60"/>
    </row>
    <row r="2799" spans="1:13" s="1" customFormat="1" ht="12" customHeight="1">
      <c r="A2799" s="25">
        <v>213</v>
      </c>
      <c r="B2799" s="58" t="s">
        <v>269</v>
      </c>
      <c r="C2799" s="271" t="s">
        <v>154</v>
      </c>
      <c r="D2799" s="271" t="s">
        <v>419</v>
      </c>
      <c r="E2799" s="6" t="s">
        <v>20</v>
      </c>
      <c r="F2799" s="2"/>
      <c r="G2799" s="6" t="s">
        <v>4</v>
      </c>
      <c r="H2799" s="6">
        <v>145</v>
      </c>
      <c r="I2799" s="6">
        <v>5.7130000000000001</v>
      </c>
      <c r="J2799" s="35">
        <v>6410</v>
      </c>
      <c r="K2799" s="16"/>
      <c r="L2799" s="16"/>
      <c r="M2799" s="60"/>
    </row>
    <row r="2800" spans="1:13" s="1" customFormat="1" ht="15">
      <c r="A2800" s="186"/>
      <c r="B2800" s="291"/>
      <c r="C2800" s="292"/>
      <c r="D2800" s="257"/>
      <c r="E2800" s="292"/>
      <c r="F2800" s="293"/>
      <c r="G2800" s="293"/>
      <c r="H2800" s="293"/>
      <c r="I2800" s="293"/>
      <c r="J2800" s="270"/>
      <c r="K2800" s="270"/>
      <c r="L2800" s="270"/>
      <c r="M2800" s="60"/>
    </row>
    <row r="2801" spans="1:60" s="273" customFormat="1">
      <c r="A2801" s="35"/>
      <c r="B2801" s="149"/>
      <c r="C2801" s="145"/>
      <c r="D2801" s="145"/>
      <c r="E2801" s="35"/>
      <c r="F2801" s="26"/>
      <c r="G2801" s="37"/>
      <c r="H2801" s="37"/>
      <c r="I2801" s="37"/>
      <c r="J2801" s="149"/>
      <c r="K2801" s="35"/>
      <c r="L2801" s="35"/>
      <c r="M2801" s="60"/>
      <c r="N2801" s="294"/>
      <c r="O2801" s="294"/>
      <c r="P2801" s="294"/>
      <c r="Q2801" s="294"/>
      <c r="R2801" s="30"/>
      <c r="S2801" s="294"/>
      <c r="T2801" s="295"/>
      <c r="U2801" s="29"/>
      <c r="V2801" s="30"/>
      <c r="W2801" s="30"/>
      <c r="X2801" s="294"/>
      <c r="AS2801" s="272"/>
      <c r="AT2801" s="272"/>
      <c r="AU2801" s="272"/>
      <c r="AV2801" s="272"/>
      <c r="AW2801" s="272"/>
      <c r="AX2801" s="272"/>
      <c r="AY2801" s="272"/>
      <c r="AZ2801" s="272"/>
      <c r="BA2801" s="272"/>
      <c r="BB2801" s="272"/>
      <c r="BC2801" s="272"/>
      <c r="BD2801" s="272"/>
      <c r="BE2801" s="272"/>
      <c r="BF2801" s="272"/>
      <c r="BG2801" s="272"/>
      <c r="BH2801" s="272"/>
    </row>
    <row r="2802" spans="1:60" s="273" customFormat="1">
      <c r="A2802" s="67"/>
      <c r="B2802" s="272"/>
      <c r="C2802" s="281"/>
      <c r="D2802" s="281"/>
      <c r="E2802" s="36"/>
      <c r="F2802" s="26">
        <v>0.95</v>
      </c>
      <c r="G2802" s="26" t="s">
        <v>39</v>
      </c>
      <c r="H2802" s="26">
        <v>1</v>
      </c>
      <c r="I2802" s="26">
        <v>1.7000000000000001E-2</v>
      </c>
      <c r="J2802" s="149"/>
      <c r="K2802" s="35"/>
      <c r="L2802" s="35"/>
      <c r="M2802" s="60"/>
      <c r="N2802" s="294"/>
      <c r="O2802" s="294"/>
      <c r="P2802" s="294"/>
      <c r="Q2802" s="294"/>
      <c r="R2802" s="30"/>
      <c r="S2802" s="294"/>
      <c r="T2802" s="295"/>
      <c r="U2802" s="29"/>
      <c r="V2802" s="30"/>
      <c r="W2802" s="30"/>
      <c r="X2802" s="294"/>
      <c r="AS2802" s="272"/>
      <c r="AT2802" s="272"/>
      <c r="AU2802" s="272"/>
      <c r="AV2802" s="272"/>
      <c r="AW2802" s="272"/>
      <c r="AX2802" s="272"/>
      <c r="AY2802" s="272"/>
      <c r="AZ2802" s="272"/>
      <c r="BA2802" s="272"/>
      <c r="BB2802" s="272"/>
      <c r="BC2802" s="272"/>
      <c r="BD2802" s="272"/>
      <c r="BE2802" s="272"/>
      <c r="BF2802" s="272"/>
      <c r="BG2802" s="272"/>
      <c r="BH2802" s="272"/>
    </row>
    <row r="2803" spans="1:60" s="273" customFormat="1">
      <c r="A2803" s="35"/>
      <c r="B2803" s="148"/>
      <c r="C2803" s="283"/>
      <c r="D2803" s="145"/>
      <c r="E2803" s="35"/>
      <c r="F2803" s="26">
        <v>1.25</v>
      </c>
      <c r="G2803" s="26" t="s">
        <v>39</v>
      </c>
      <c r="H2803" s="26">
        <v>5</v>
      </c>
      <c r="I2803" s="26">
        <v>9.8000000000000004E-2</v>
      </c>
      <c r="J2803" s="149"/>
      <c r="K2803" s="35"/>
      <c r="L2803" s="35"/>
      <c r="M2803" s="60"/>
      <c r="N2803" s="294"/>
      <c r="O2803" s="294"/>
      <c r="P2803" s="294"/>
      <c r="Q2803" s="294"/>
      <c r="R2803" s="30"/>
      <c r="S2803" s="294"/>
      <c r="T2803" s="295"/>
      <c r="U2803" s="29"/>
      <c r="V2803" s="30"/>
      <c r="W2803" s="30"/>
      <c r="X2803" s="294"/>
      <c r="AS2803" s="272"/>
      <c r="AT2803" s="272"/>
      <c r="AU2803" s="272"/>
      <c r="AV2803" s="272"/>
      <c r="AW2803" s="272"/>
      <c r="AX2803" s="272"/>
      <c r="AY2803" s="272"/>
      <c r="AZ2803" s="272"/>
      <c r="BA2803" s="272"/>
      <c r="BB2803" s="272"/>
      <c r="BC2803" s="272"/>
      <c r="BD2803" s="272"/>
      <c r="BE2803" s="272"/>
      <c r="BF2803" s="272"/>
      <c r="BG2803" s="272"/>
      <c r="BH2803" s="272"/>
    </row>
    <row r="2804" spans="1:60" s="273" customFormat="1">
      <c r="A2804" s="35"/>
      <c r="B2804" s="148"/>
      <c r="C2804" s="283"/>
      <c r="D2804" s="145"/>
      <c r="E2804" s="35"/>
      <c r="F2804" s="26">
        <v>1.55</v>
      </c>
      <c r="G2804" s="26" t="s">
        <v>39</v>
      </c>
      <c r="H2804" s="26">
        <v>6</v>
      </c>
      <c r="I2804" s="26">
        <v>0.14499999999999999</v>
      </c>
      <c r="J2804" s="149"/>
      <c r="K2804" s="35"/>
      <c r="L2804" s="35"/>
      <c r="M2804" s="60"/>
      <c r="N2804" s="294"/>
      <c r="O2804" s="294"/>
      <c r="P2804" s="294"/>
      <c r="Q2804" s="294"/>
      <c r="R2804" s="30"/>
      <c r="S2804" s="294"/>
      <c r="T2804" s="295"/>
      <c r="U2804" s="29"/>
      <c r="V2804" s="30"/>
      <c r="W2804" s="30"/>
      <c r="X2804" s="294"/>
      <c r="AS2804" s="272"/>
      <c r="AT2804" s="272"/>
      <c r="AU2804" s="272"/>
      <c r="AV2804" s="272"/>
      <c r="AW2804" s="272"/>
      <c r="AX2804" s="272"/>
      <c r="AY2804" s="272"/>
      <c r="AZ2804" s="272"/>
      <c r="BA2804" s="272"/>
      <c r="BB2804" s="272"/>
      <c r="BC2804" s="272"/>
      <c r="BD2804" s="272"/>
      <c r="BE2804" s="272"/>
      <c r="BF2804" s="272"/>
      <c r="BG2804" s="272"/>
      <c r="BH2804" s="272"/>
    </row>
    <row r="2805" spans="1:60" s="273" customFormat="1">
      <c r="A2805" s="35"/>
      <c r="B2805" s="148"/>
      <c r="C2805" s="283"/>
      <c r="D2805" s="145"/>
      <c r="E2805" s="35"/>
      <c r="F2805" s="26">
        <v>1.85</v>
      </c>
      <c r="G2805" s="26" t="s">
        <v>39</v>
      </c>
      <c r="H2805" s="26">
        <v>23</v>
      </c>
      <c r="I2805" s="26">
        <v>0.73199999999999998</v>
      </c>
      <c r="J2805" s="149"/>
      <c r="K2805" s="35"/>
      <c r="L2805" s="35"/>
      <c r="M2805" s="60"/>
      <c r="N2805" s="294"/>
      <c r="O2805" s="294"/>
      <c r="P2805" s="294"/>
      <c r="Q2805" s="294"/>
      <c r="R2805" s="30"/>
      <c r="S2805" s="294"/>
      <c r="T2805" s="295"/>
      <c r="U2805" s="29"/>
      <c r="V2805" s="30"/>
      <c r="W2805" s="30"/>
      <c r="X2805" s="294"/>
      <c r="AS2805" s="272"/>
      <c r="AT2805" s="272"/>
      <c r="AU2805" s="272"/>
      <c r="AV2805" s="272"/>
      <c r="AW2805" s="272"/>
      <c r="AX2805" s="272"/>
      <c r="AY2805" s="272"/>
      <c r="AZ2805" s="272"/>
      <c r="BA2805" s="272"/>
      <c r="BB2805" s="272"/>
      <c r="BC2805" s="272"/>
      <c r="BD2805" s="272"/>
      <c r="BE2805" s="272"/>
      <c r="BF2805" s="272"/>
      <c r="BG2805" s="272"/>
      <c r="BH2805" s="272"/>
    </row>
    <row r="2806" spans="1:60" s="273" customFormat="1">
      <c r="A2806" s="35"/>
      <c r="B2806" s="148"/>
      <c r="C2806" s="283"/>
      <c r="D2806" s="145"/>
      <c r="E2806" s="35"/>
      <c r="F2806" s="26">
        <v>0.95</v>
      </c>
      <c r="G2806" s="26" t="s">
        <v>40</v>
      </c>
      <c r="H2806" s="26">
        <v>4</v>
      </c>
      <c r="I2806" s="26">
        <v>0.125</v>
      </c>
      <c r="J2806" s="149"/>
      <c r="K2806" s="35"/>
      <c r="L2806" s="35"/>
      <c r="M2806" s="60"/>
      <c r="N2806" s="294"/>
      <c r="O2806" s="294"/>
      <c r="P2806" s="294"/>
      <c r="Q2806" s="294"/>
      <c r="R2806" s="30"/>
      <c r="S2806" s="294"/>
      <c r="T2806" s="295"/>
      <c r="U2806" s="29"/>
      <c r="V2806" s="30"/>
      <c r="W2806" s="30"/>
      <c r="X2806" s="294"/>
      <c r="AS2806" s="272"/>
      <c r="AT2806" s="272"/>
      <c r="AU2806" s="272"/>
      <c r="AV2806" s="272"/>
      <c r="AW2806" s="272"/>
      <c r="AX2806" s="272"/>
      <c r="AY2806" s="272"/>
      <c r="AZ2806" s="272"/>
      <c r="BA2806" s="272"/>
      <c r="BB2806" s="272"/>
      <c r="BC2806" s="272"/>
      <c r="BD2806" s="272"/>
      <c r="BE2806" s="272"/>
      <c r="BF2806" s="272"/>
      <c r="BG2806" s="272"/>
      <c r="BH2806" s="272"/>
    </row>
    <row r="2807" spans="1:60" s="273" customFormat="1">
      <c r="A2807" s="35"/>
      <c r="B2807" s="148"/>
      <c r="C2807" s="283"/>
      <c r="D2807" s="145"/>
      <c r="E2807" s="35"/>
      <c r="F2807" s="26">
        <v>1.25</v>
      </c>
      <c r="G2807" s="26" t="s">
        <v>40</v>
      </c>
      <c r="H2807" s="26">
        <v>7</v>
      </c>
      <c r="I2807" s="296">
        <v>0.29799999999999999</v>
      </c>
      <c r="J2807" s="149"/>
      <c r="K2807" s="35"/>
      <c r="L2807" s="35"/>
      <c r="M2807" s="60"/>
      <c r="N2807" s="294"/>
      <c r="O2807" s="294"/>
      <c r="P2807" s="294"/>
      <c r="Q2807" s="294"/>
      <c r="R2807" s="30"/>
      <c r="S2807" s="294"/>
      <c r="T2807" s="295"/>
      <c r="U2807" s="29"/>
      <c r="V2807" s="30"/>
      <c r="W2807" s="30"/>
      <c r="X2807" s="294"/>
      <c r="AS2807" s="272"/>
      <c r="AT2807" s="272"/>
      <c r="AU2807" s="272"/>
      <c r="AV2807" s="272"/>
      <c r="AW2807" s="272"/>
      <c r="AX2807" s="272"/>
      <c r="AY2807" s="272"/>
      <c r="AZ2807" s="272"/>
      <c r="BA2807" s="272"/>
      <c r="BB2807" s="272"/>
      <c r="BC2807" s="272"/>
      <c r="BD2807" s="272"/>
      <c r="BE2807" s="272"/>
      <c r="BF2807" s="272"/>
      <c r="BG2807" s="272"/>
      <c r="BH2807" s="272"/>
    </row>
    <row r="2808" spans="1:60" s="273" customFormat="1">
      <c r="A2808" s="35"/>
      <c r="B2808" s="148"/>
      <c r="C2808" s="283"/>
      <c r="D2808" s="145"/>
      <c r="E2808" s="35"/>
      <c r="F2808" s="26">
        <v>1.55</v>
      </c>
      <c r="G2808" s="26" t="s">
        <v>40</v>
      </c>
      <c r="H2808" s="26">
        <v>4</v>
      </c>
      <c r="I2808" s="296">
        <v>0.216</v>
      </c>
      <c r="J2808" s="149"/>
      <c r="K2808" s="35"/>
      <c r="L2808" s="35"/>
      <c r="M2808" s="60"/>
      <c r="N2808" s="294"/>
      <c r="O2808" s="294"/>
      <c r="P2808" s="294"/>
      <c r="Q2808" s="294"/>
      <c r="R2808" s="30"/>
      <c r="S2808" s="294"/>
      <c r="T2808" s="295"/>
      <c r="U2808" s="29"/>
      <c r="V2808" s="30"/>
      <c r="W2808" s="30"/>
      <c r="X2808" s="294"/>
      <c r="AS2808" s="272"/>
      <c r="AT2808" s="272"/>
      <c r="AU2808" s="272"/>
      <c r="AV2808" s="272"/>
      <c r="AW2808" s="272"/>
      <c r="AX2808" s="272"/>
      <c r="AY2808" s="272"/>
      <c r="AZ2808" s="272"/>
      <c r="BA2808" s="272"/>
      <c r="BB2808" s="272"/>
      <c r="BC2808" s="272"/>
      <c r="BD2808" s="272"/>
      <c r="BE2808" s="272"/>
      <c r="BF2808" s="272"/>
      <c r="BG2808" s="272"/>
      <c r="BH2808" s="272"/>
    </row>
    <row r="2809" spans="1:60" s="273" customFormat="1">
      <c r="A2809" s="35"/>
      <c r="B2809" s="148"/>
      <c r="C2809" s="283"/>
      <c r="D2809" s="145"/>
      <c r="E2809" s="35"/>
      <c r="F2809" s="26">
        <v>1.85</v>
      </c>
      <c r="G2809" s="26" t="s">
        <v>40</v>
      </c>
      <c r="H2809" s="26">
        <v>20</v>
      </c>
      <c r="I2809" s="296">
        <v>1.276</v>
      </c>
      <c r="J2809" s="149"/>
      <c r="K2809" s="35"/>
      <c r="L2809" s="35"/>
      <c r="M2809" s="60"/>
      <c r="N2809" s="294"/>
      <c r="O2809" s="294"/>
      <c r="P2809" s="294"/>
      <c r="Q2809" s="294"/>
      <c r="R2809" s="30"/>
      <c r="S2809" s="294"/>
      <c r="T2809" s="295"/>
      <c r="U2809" s="29"/>
      <c r="V2809" s="30"/>
      <c r="W2809" s="30"/>
      <c r="X2809" s="294"/>
      <c r="AS2809" s="272"/>
      <c r="AT2809" s="272"/>
      <c r="AU2809" s="272"/>
      <c r="AV2809" s="272"/>
      <c r="AW2809" s="272"/>
      <c r="AX2809" s="272"/>
      <c r="AY2809" s="272"/>
      <c r="AZ2809" s="272"/>
      <c r="BA2809" s="272"/>
      <c r="BB2809" s="272"/>
      <c r="BC2809" s="272"/>
      <c r="BD2809" s="272"/>
      <c r="BE2809" s="272"/>
      <c r="BF2809" s="272"/>
      <c r="BG2809" s="272"/>
      <c r="BH2809" s="272"/>
    </row>
    <row r="2810" spans="1:60" s="273" customFormat="1">
      <c r="A2810" s="35"/>
      <c r="B2810" s="148"/>
      <c r="C2810" s="283"/>
      <c r="D2810" s="145"/>
      <c r="E2810" s="35"/>
      <c r="F2810" s="297">
        <v>2</v>
      </c>
      <c r="G2810" s="26" t="s">
        <v>40</v>
      </c>
      <c r="H2810" s="26">
        <v>2</v>
      </c>
      <c r="I2810" s="296">
        <v>9.8000000000000004E-2</v>
      </c>
      <c r="J2810" s="149"/>
      <c r="K2810" s="35"/>
      <c r="L2810" s="35"/>
      <c r="M2810" s="60"/>
      <c r="N2810" s="294"/>
      <c r="O2810" s="294"/>
      <c r="P2810" s="294"/>
      <c r="Q2810" s="294"/>
      <c r="R2810" s="30"/>
      <c r="S2810" s="294"/>
      <c r="T2810" s="295"/>
      <c r="U2810" s="29"/>
      <c r="V2810" s="30"/>
      <c r="W2810" s="30"/>
      <c r="X2810" s="294"/>
      <c r="AS2810" s="272"/>
      <c r="AT2810" s="272"/>
      <c r="AU2810" s="272"/>
      <c r="AV2810" s="272"/>
      <c r="AW2810" s="272"/>
      <c r="AX2810" s="272"/>
      <c r="AY2810" s="272"/>
      <c r="AZ2810" s="272"/>
      <c r="BA2810" s="272"/>
      <c r="BB2810" s="272"/>
      <c r="BC2810" s="272"/>
      <c r="BD2810" s="272"/>
      <c r="BE2810" s="272"/>
      <c r="BF2810" s="272"/>
      <c r="BG2810" s="272"/>
      <c r="BH2810" s="272"/>
    </row>
    <row r="2811" spans="1:60" s="273" customFormat="1">
      <c r="A2811" s="35">
        <v>214</v>
      </c>
      <c r="B2811" s="148" t="s">
        <v>301</v>
      </c>
      <c r="C2811" s="283" t="s">
        <v>116</v>
      </c>
      <c r="D2811" s="145" t="s">
        <v>420</v>
      </c>
      <c r="E2811" s="35" t="s">
        <v>0</v>
      </c>
      <c r="F2811" s="26"/>
      <c r="G2811" s="37" t="s">
        <v>4</v>
      </c>
      <c r="H2811" s="37">
        <v>72</v>
      </c>
      <c r="I2811" s="37">
        <v>3.0049999999999999</v>
      </c>
      <c r="J2811" s="35">
        <v>1072</v>
      </c>
      <c r="K2811" s="35"/>
      <c r="L2811" s="35"/>
      <c r="M2811" s="60"/>
      <c r="N2811" s="294"/>
      <c r="O2811" s="294"/>
      <c r="P2811" s="294"/>
      <c r="Q2811" s="294"/>
      <c r="R2811" s="30"/>
      <c r="S2811" s="294"/>
      <c r="T2811" s="295"/>
      <c r="U2811" s="29"/>
      <c r="V2811" s="30"/>
      <c r="W2811" s="30"/>
      <c r="X2811" s="294"/>
      <c r="AS2811" s="272"/>
      <c r="AT2811" s="272"/>
      <c r="AU2811" s="272"/>
      <c r="AV2811" s="272"/>
      <c r="AW2811" s="272"/>
      <c r="AX2811" s="272"/>
      <c r="AY2811" s="272"/>
      <c r="AZ2811" s="272"/>
      <c r="BA2811" s="272"/>
      <c r="BB2811" s="272"/>
      <c r="BC2811" s="272"/>
      <c r="BD2811" s="272"/>
      <c r="BE2811" s="272"/>
      <c r="BF2811" s="272"/>
      <c r="BG2811" s="272"/>
      <c r="BH2811" s="272"/>
    </row>
    <row r="2812" spans="1:60" s="1" customFormat="1" ht="15">
      <c r="A2812" s="186"/>
      <c r="B2812" s="291"/>
      <c r="C2812" s="292"/>
      <c r="D2812" s="257"/>
      <c r="E2812" s="292"/>
      <c r="F2812" s="293"/>
      <c r="G2812" s="293"/>
      <c r="H2812" s="293"/>
      <c r="I2812" s="293"/>
      <c r="J2812" s="270"/>
      <c r="K2812" s="270"/>
      <c r="L2812" s="270"/>
      <c r="M2812" s="60"/>
    </row>
    <row r="2813" spans="1:60" s="273" customFormat="1">
      <c r="A2813" s="35"/>
      <c r="B2813" s="148"/>
      <c r="C2813" s="283"/>
      <c r="D2813" s="145"/>
      <c r="E2813" s="35"/>
      <c r="F2813" s="26"/>
      <c r="G2813" s="37"/>
      <c r="H2813" s="37"/>
      <c r="I2813" s="37"/>
      <c r="J2813" s="149"/>
      <c r="K2813" s="35"/>
      <c r="L2813" s="35"/>
      <c r="M2813" s="60"/>
      <c r="N2813" s="294"/>
      <c r="O2813" s="294"/>
      <c r="P2813" s="294"/>
      <c r="Q2813" s="294"/>
      <c r="R2813" s="30"/>
      <c r="S2813" s="294"/>
      <c r="T2813" s="295"/>
      <c r="U2813" s="29"/>
      <c r="V2813" s="30"/>
      <c r="W2813" s="30"/>
      <c r="X2813" s="294"/>
      <c r="AS2813" s="272"/>
      <c r="AT2813" s="272"/>
      <c r="AU2813" s="272"/>
      <c r="AV2813" s="272"/>
      <c r="AW2813" s="272"/>
      <c r="AX2813" s="272"/>
      <c r="AY2813" s="272"/>
      <c r="AZ2813" s="272"/>
      <c r="BA2813" s="272"/>
      <c r="BB2813" s="272"/>
      <c r="BC2813" s="272"/>
      <c r="BD2813" s="272"/>
      <c r="BE2813" s="272"/>
      <c r="BF2813" s="272"/>
      <c r="BG2813" s="272"/>
      <c r="BH2813" s="272"/>
    </row>
    <row r="2814" spans="1:60" s="273" customFormat="1">
      <c r="A2814" s="35"/>
      <c r="B2814" s="148"/>
      <c r="C2814" s="283"/>
      <c r="D2814" s="145"/>
      <c r="E2814" s="35"/>
      <c r="F2814" s="36">
        <v>0.95</v>
      </c>
      <c r="G2814" s="41" t="s">
        <v>32</v>
      </c>
      <c r="H2814" s="36">
        <v>1</v>
      </c>
      <c r="I2814" s="36">
        <v>1.2E-2</v>
      </c>
      <c r="J2814" s="149"/>
      <c r="K2814" s="35"/>
      <c r="L2814" s="35"/>
      <c r="M2814" s="60"/>
      <c r="N2814" s="294"/>
      <c r="O2814" s="294"/>
      <c r="P2814" s="294"/>
      <c r="Q2814" s="294"/>
      <c r="R2814" s="30"/>
      <c r="S2814" s="294"/>
      <c r="T2814" s="295"/>
      <c r="U2814" s="29"/>
      <c r="V2814" s="30"/>
      <c r="W2814" s="30"/>
      <c r="X2814" s="294"/>
      <c r="AS2814" s="272"/>
      <c r="AT2814" s="272"/>
      <c r="AU2814" s="272"/>
      <c r="AV2814" s="272"/>
      <c r="AW2814" s="272"/>
      <c r="AX2814" s="272"/>
      <c r="AY2814" s="272"/>
      <c r="AZ2814" s="272"/>
      <c r="BA2814" s="272"/>
      <c r="BB2814" s="272"/>
      <c r="BC2814" s="272"/>
      <c r="BD2814" s="272"/>
      <c r="BE2814" s="272"/>
      <c r="BF2814" s="272"/>
      <c r="BG2814" s="272"/>
      <c r="BH2814" s="272"/>
    </row>
    <row r="2815" spans="1:60" s="273" customFormat="1">
      <c r="A2815" s="35"/>
      <c r="B2815" s="148"/>
      <c r="C2815" s="283"/>
      <c r="D2815" s="145"/>
      <c r="E2815" s="35"/>
      <c r="F2815" s="36">
        <v>1.25</v>
      </c>
      <c r="G2815" s="41" t="s">
        <v>32</v>
      </c>
      <c r="H2815" s="36">
        <v>2</v>
      </c>
      <c r="I2815" s="36">
        <v>2.4E-2</v>
      </c>
      <c r="J2815" s="149"/>
      <c r="K2815" s="35"/>
      <c r="L2815" s="35"/>
      <c r="M2815" s="60"/>
      <c r="N2815" s="294"/>
      <c r="O2815" s="294"/>
      <c r="P2815" s="294"/>
      <c r="Q2815" s="294"/>
      <c r="R2815" s="30"/>
      <c r="S2815" s="294"/>
      <c r="T2815" s="295"/>
      <c r="U2815" s="29"/>
      <c r="V2815" s="30"/>
      <c r="W2815" s="30"/>
      <c r="X2815" s="294"/>
      <c r="AS2815" s="272"/>
      <c r="AT2815" s="272"/>
      <c r="AU2815" s="272"/>
      <c r="AV2815" s="272"/>
      <c r="AW2815" s="272"/>
      <c r="AX2815" s="272"/>
      <c r="AY2815" s="272"/>
      <c r="AZ2815" s="272"/>
      <c r="BA2815" s="272"/>
      <c r="BB2815" s="272"/>
      <c r="BC2815" s="272"/>
      <c r="BD2815" s="272"/>
      <c r="BE2815" s="272"/>
      <c r="BF2815" s="272"/>
      <c r="BG2815" s="272"/>
      <c r="BH2815" s="272"/>
    </row>
    <row r="2816" spans="1:60" s="273" customFormat="1">
      <c r="A2816" s="35"/>
      <c r="B2816" s="148"/>
      <c r="C2816" s="283"/>
      <c r="D2816" s="145"/>
      <c r="E2816" s="35"/>
      <c r="F2816" s="36">
        <v>1.55</v>
      </c>
      <c r="G2816" s="41" t="s">
        <v>32</v>
      </c>
      <c r="H2816" s="36">
        <v>39</v>
      </c>
      <c r="I2816" s="36">
        <v>0.67500000000000004</v>
      </c>
      <c r="J2816" s="149"/>
      <c r="K2816" s="35"/>
      <c r="L2816" s="35"/>
      <c r="M2816" s="60"/>
      <c r="N2816" s="294"/>
      <c r="O2816" s="294"/>
      <c r="P2816" s="294"/>
      <c r="Q2816" s="294"/>
      <c r="R2816" s="30"/>
      <c r="S2816" s="294"/>
      <c r="T2816" s="295"/>
      <c r="U2816" s="29"/>
      <c r="V2816" s="30"/>
      <c r="W2816" s="30"/>
      <c r="X2816" s="294"/>
      <c r="AS2816" s="272"/>
      <c r="AT2816" s="272"/>
      <c r="AU2816" s="272"/>
      <c r="AV2816" s="272"/>
      <c r="AW2816" s="272"/>
      <c r="AX2816" s="272"/>
      <c r="AY2816" s="272"/>
      <c r="AZ2816" s="272"/>
      <c r="BA2816" s="272"/>
      <c r="BB2816" s="272"/>
      <c r="BC2816" s="272"/>
      <c r="BD2816" s="272"/>
      <c r="BE2816" s="272"/>
      <c r="BF2816" s="272"/>
      <c r="BG2816" s="272"/>
      <c r="BH2816" s="272"/>
    </row>
    <row r="2817" spans="1:60" s="273" customFormat="1">
      <c r="A2817" s="35"/>
      <c r="B2817" s="148"/>
      <c r="C2817" s="283"/>
      <c r="D2817" s="145"/>
      <c r="E2817" s="35"/>
      <c r="F2817" s="36">
        <v>1.85</v>
      </c>
      <c r="G2817" s="41" t="s">
        <v>32</v>
      </c>
      <c r="H2817" s="36">
        <v>2</v>
      </c>
      <c r="I2817" s="36">
        <v>3.7999999999999999E-2</v>
      </c>
      <c r="J2817" s="149"/>
      <c r="K2817" s="35"/>
      <c r="L2817" s="35"/>
      <c r="M2817" s="60"/>
      <c r="N2817" s="294"/>
      <c r="O2817" s="294"/>
      <c r="P2817" s="294"/>
      <c r="Q2817" s="294"/>
      <c r="R2817" s="30"/>
      <c r="S2817" s="294"/>
      <c r="T2817" s="295"/>
      <c r="U2817" s="29"/>
      <c r="V2817" s="30"/>
      <c r="W2817" s="30"/>
      <c r="X2817" s="294"/>
      <c r="AS2817" s="272"/>
      <c r="AT2817" s="272"/>
      <c r="AU2817" s="272"/>
      <c r="AV2817" s="272"/>
      <c r="AW2817" s="272"/>
      <c r="AX2817" s="272"/>
      <c r="AY2817" s="272"/>
      <c r="AZ2817" s="272"/>
      <c r="BA2817" s="272"/>
      <c r="BB2817" s="272"/>
      <c r="BC2817" s="272"/>
      <c r="BD2817" s="272"/>
      <c r="BE2817" s="272"/>
      <c r="BF2817" s="272"/>
      <c r="BG2817" s="272"/>
      <c r="BH2817" s="272"/>
    </row>
    <row r="2818" spans="1:60" s="273" customFormat="1">
      <c r="A2818" s="35"/>
      <c r="B2818" s="148"/>
      <c r="C2818" s="283"/>
      <c r="D2818" s="145"/>
      <c r="E2818" s="35"/>
      <c r="F2818" s="36">
        <v>0.95</v>
      </c>
      <c r="G2818" s="41" t="s">
        <v>33</v>
      </c>
      <c r="H2818" s="36">
        <v>2</v>
      </c>
      <c r="I2818" s="36">
        <v>3.6999999999999998E-2</v>
      </c>
      <c r="J2818" s="149"/>
      <c r="K2818" s="35"/>
      <c r="L2818" s="35"/>
      <c r="M2818" s="60"/>
      <c r="N2818" s="294"/>
      <c r="O2818" s="294"/>
      <c r="P2818" s="294"/>
      <c r="Q2818" s="294"/>
      <c r="R2818" s="30"/>
      <c r="S2818" s="294"/>
      <c r="T2818" s="295"/>
      <c r="U2818" s="29"/>
      <c r="V2818" s="30"/>
      <c r="W2818" s="30"/>
      <c r="X2818" s="294"/>
      <c r="AS2818" s="272"/>
      <c r="AT2818" s="272"/>
      <c r="AU2818" s="272"/>
      <c r="AV2818" s="272"/>
      <c r="AW2818" s="272"/>
      <c r="AX2818" s="272"/>
      <c r="AY2818" s="272"/>
      <c r="AZ2818" s="272"/>
      <c r="BA2818" s="272"/>
      <c r="BB2818" s="272"/>
      <c r="BC2818" s="272"/>
      <c r="BD2818" s="272"/>
      <c r="BE2818" s="272"/>
      <c r="BF2818" s="272"/>
      <c r="BG2818" s="272"/>
      <c r="BH2818" s="272"/>
    </row>
    <row r="2819" spans="1:60" s="273" customFormat="1">
      <c r="A2819" s="35"/>
      <c r="B2819" s="148"/>
      <c r="C2819" s="283"/>
      <c r="D2819" s="145"/>
      <c r="E2819" s="35"/>
      <c r="F2819" s="36">
        <v>1.25</v>
      </c>
      <c r="G2819" s="41" t="s">
        <v>33</v>
      </c>
      <c r="H2819" s="36">
        <v>3</v>
      </c>
      <c r="I2819" s="36">
        <v>8.2000000000000003E-2</v>
      </c>
      <c r="J2819" s="149"/>
      <c r="K2819" s="35"/>
      <c r="L2819" s="35"/>
      <c r="M2819" s="60"/>
      <c r="N2819" s="294"/>
      <c r="O2819" s="294"/>
      <c r="P2819" s="294"/>
      <c r="Q2819" s="294"/>
      <c r="R2819" s="30"/>
      <c r="S2819" s="294"/>
      <c r="T2819" s="295"/>
      <c r="U2819" s="29"/>
      <c r="V2819" s="30"/>
      <c r="W2819" s="30"/>
      <c r="X2819" s="294"/>
      <c r="AS2819" s="272"/>
      <c r="AT2819" s="272"/>
      <c r="AU2819" s="272"/>
      <c r="AV2819" s="272"/>
      <c r="AW2819" s="272"/>
      <c r="AX2819" s="272"/>
      <c r="AY2819" s="272"/>
      <c r="AZ2819" s="272"/>
      <c r="BA2819" s="272"/>
      <c r="BB2819" s="272"/>
      <c r="BC2819" s="272"/>
      <c r="BD2819" s="272"/>
      <c r="BE2819" s="272"/>
      <c r="BF2819" s="272"/>
      <c r="BG2819" s="272"/>
      <c r="BH2819" s="272"/>
    </row>
    <row r="2820" spans="1:60" s="273" customFormat="1">
      <c r="A2820" s="35"/>
      <c r="B2820" s="148"/>
      <c r="C2820" s="283"/>
      <c r="D2820" s="145"/>
      <c r="E2820" s="35"/>
      <c r="F2820" s="36">
        <v>1.4</v>
      </c>
      <c r="G2820" s="41" t="s">
        <v>33</v>
      </c>
      <c r="H2820" s="36">
        <v>1</v>
      </c>
      <c r="I2820" s="36">
        <v>2.5000000000000001E-2</v>
      </c>
      <c r="J2820" s="149"/>
      <c r="K2820" s="35"/>
      <c r="L2820" s="35"/>
      <c r="M2820" s="60"/>
      <c r="N2820" s="294"/>
      <c r="O2820" s="294"/>
      <c r="P2820" s="294"/>
      <c r="Q2820" s="294"/>
      <c r="R2820" s="30"/>
      <c r="S2820" s="294"/>
      <c r="T2820" s="295"/>
      <c r="U2820" s="29"/>
      <c r="V2820" s="30"/>
      <c r="W2820" s="30"/>
      <c r="X2820" s="294"/>
      <c r="AS2820" s="272"/>
      <c r="AT2820" s="272"/>
      <c r="AU2820" s="272"/>
      <c r="AV2820" s="272"/>
      <c r="AW2820" s="272"/>
      <c r="AX2820" s="272"/>
      <c r="AY2820" s="272"/>
      <c r="AZ2820" s="272"/>
      <c r="BA2820" s="272"/>
      <c r="BB2820" s="272"/>
      <c r="BC2820" s="272"/>
      <c r="BD2820" s="272"/>
      <c r="BE2820" s="272"/>
      <c r="BF2820" s="272"/>
      <c r="BG2820" s="272"/>
      <c r="BH2820" s="272"/>
    </row>
    <row r="2821" spans="1:60" s="273" customFormat="1">
      <c r="A2821" s="35"/>
      <c r="B2821" s="148"/>
      <c r="C2821" s="283"/>
      <c r="D2821" s="145"/>
      <c r="E2821" s="35"/>
      <c r="F2821" s="36">
        <v>1.55</v>
      </c>
      <c r="G2821" s="41" t="s">
        <v>33</v>
      </c>
      <c r="H2821" s="36">
        <v>48</v>
      </c>
      <c r="I2821" s="36">
        <v>2.0070000000000001</v>
      </c>
      <c r="J2821" s="149"/>
      <c r="K2821" s="35"/>
      <c r="L2821" s="35"/>
      <c r="M2821" s="60"/>
      <c r="N2821" s="294"/>
      <c r="O2821" s="294"/>
      <c r="P2821" s="294"/>
      <c r="Q2821" s="294"/>
      <c r="R2821" s="30"/>
      <c r="S2821" s="294"/>
      <c r="T2821" s="295"/>
      <c r="U2821" s="29"/>
      <c r="V2821" s="30"/>
      <c r="W2821" s="30"/>
      <c r="X2821" s="294"/>
      <c r="AS2821" s="272"/>
      <c r="AT2821" s="272"/>
      <c r="AU2821" s="272"/>
      <c r="AV2821" s="272"/>
      <c r="AW2821" s="272"/>
      <c r="AX2821" s="272"/>
      <c r="AY2821" s="272"/>
      <c r="AZ2821" s="272"/>
      <c r="BA2821" s="272"/>
      <c r="BB2821" s="272"/>
      <c r="BC2821" s="272"/>
      <c r="BD2821" s="272"/>
      <c r="BE2821" s="272"/>
      <c r="BF2821" s="272"/>
      <c r="BG2821" s="272"/>
      <c r="BH2821" s="272"/>
    </row>
    <row r="2822" spans="1:60" s="273" customFormat="1">
      <c r="A2822" s="35"/>
      <c r="B2822" s="148"/>
      <c r="C2822" s="283"/>
      <c r="D2822" s="145"/>
      <c r="E2822" s="35"/>
      <c r="F2822" s="215">
        <v>1.85</v>
      </c>
      <c r="G2822" s="41" t="s">
        <v>33</v>
      </c>
      <c r="H2822" s="36">
        <v>1</v>
      </c>
      <c r="I2822" s="36">
        <v>7.0000000000000007E-2</v>
      </c>
      <c r="J2822" s="149"/>
      <c r="K2822" s="35"/>
      <c r="L2822" s="35"/>
      <c r="M2822" s="60"/>
      <c r="N2822" s="294"/>
      <c r="O2822" s="294"/>
      <c r="P2822" s="294"/>
      <c r="Q2822" s="294"/>
      <c r="R2822" s="30"/>
      <c r="S2822" s="294"/>
      <c r="T2822" s="295"/>
      <c r="U2822" s="29"/>
      <c r="V2822" s="30"/>
      <c r="W2822" s="30"/>
      <c r="X2822" s="294"/>
      <c r="AS2822" s="272"/>
      <c r="AT2822" s="272"/>
      <c r="AU2822" s="272"/>
      <c r="AV2822" s="272"/>
      <c r="AW2822" s="272"/>
      <c r="AX2822" s="272"/>
      <c r="AY2822" s="272"/>
      <c r="AZ2822" s="272"/>
      <c r="BA2822" s="272"/>
      <c r="BB2822" s="272"/>
      <c r="BC2822" s="272"/>
      <c r="BD2822" s="272"/>
      <c r="BE2822" s="272"/>
      <c r="BF2822" s="272"/>
      <c r="BG2822" s="272"/>
      <c r="BH2822" s="272"/>
    </row>
    <row r="2823" spans="1:60" s="273" customFormat="1">
      <c r="A2823" s="35"/>
      <c r="B2823" s="148"/>
      <c r="C2823" s="283"/>
      <c r="D2823" s="145"/>
      <c r="E2823" s="35"/>
      <c r="F2823" s="215">
        <v>1.25</v>
      </c>
      <c r="G2823" s="41" t="s">
        <v>34</v>
      </c>
      <c r="H2823" s="36">
        <v>3</v>
      </c>
      <c r="I2823" s="36">
        <v>0.26900000000000002</v>
      </c>
      <c r="J2823" s="149"/>
      <c r="K2823" s="35"/>
      <c r="L2823" s="35"/>
      <c r="M2823" s="60"/>
      <c r="N2823" s="294"/>
      <c r="O2823" s="294"/>
      <c r="P2823" s="294"/>
      <c r="Q2823" s="294"/>
      <c r="R2823" s="30"/>
      <c r="S2823" s="294"/>
      <c r="T2823" s="295"/>
      <c r="U2823" s="29"/>
      <c r="V2823" s="30"/>
      <c r="W2823" s="30"/>
      <c r="X2823" s="294"/>
      <c r="AS2823" s="272"/>
      <c r="AT2823" s="272"/>
      <c r="AU2823" s="272"/>
      <c r="AV2823" s="272"/>
      <c r="AW2823" s="272"/>
      <c r="AX2823" s="272"/>
      <c r="AY2823" s="272"/>
      <c r="AZ2823" s="272"/>
      <c r="BA2823" s="272"/>
      <c r="BB2823" s="272"/>
      <c r="BC2823" s="272"/>
      <c r="BD2823" s="272"/>
      <c r="BE2823" s="272"/>
      <c r="BF2823" s="272"/>
      <c r="BG2823" s="272"/>
      <c r="BH2823" s="272"/>
    </row>
    <row r="2824" spans="1:60" s="273" customFormat="1">
      <c r="A2824" s="35"/>
      <c r="B2824" s="148"/>
      <c r="C2824" s="283"/>
      <c r="D2824" s="145"/>
      <c r="E2824" s="35"/>
      <c r="F2824" s="215">
        <v>1.55</v>
      </c>
      <c r="G2824" s="41" t="s">
        <v>34</v>
      </c>
      <c r="H2824" s="36">
        <v>2</v>
      </c>
      <c r="I2824" s="36">
        <v>0.19700000000000001</v>
      </c>
      <c r="J2824" s="149"/>
      <c r="K2824" s="35"/>
      <c r="L2824" s="35"/>
      <c r="M2824" s="60"/>
      <c r="N2824" s="294"/>
      <c r="O2824" s="294"/>
      <c r="P2824" s="294"/>
      <c r="Q2824" s="294"/>
      <c r="R2824" s="30"/>
      <c r="S2824" s="294"/>
      <c r="T2824" s="295"/>
      <c r="U2824" s="29"/>
      <c r="V2824" s="30"/>
      <c r="W2824" s="30"/>
      <c r="X2824" s="294"/>
      <c r="AS2824" s="272"/>
      <c r="AT2824" s="272"/>
      <c r="AU2824" s="272"/>
      <c r="AV2824" s="272"/>
      <c r="AW2824" s="272"/>
      <c r="AX2824" s="272"/>
      <c r="AY2824" s="272"/>
      <c r="AZ2824" s="272"/>
      <c r="BA2824" s="272"/>
      <c r="BB2824" s="272"/>
      <c r="BC2824" s="272"/>
      <c r="BD2824" s="272"/>
      <c r="BE2824" s="272"/>
      <c r="BF2824" s="272"/>
      <c r="BG2824" s="272"/>
      <c r="BH2824" s="272"/>
    </row>
    <row r="2825" spans="1:60" s="273" customFormat="1">
      <c r="A2825" s="35"/>
      <c r="B2825" s="148"/>
      <c r="C2825" s="283"/>
      <c r="D2825" s="145"/>
      <c r="E2825" s="35"/>
      <c r="F2825" s="215">
        <v>2</v>
      </c>
      <c r="G2825" s="41" t="s">
        <v>34</v>
      </c>
      <c r="H2825" s="36">
        <v>1</v>
      </c>
      <c r="I2825" s="36">
        <v>0.13500000000000001</v>
      </c>
      <c r="J2825" s="149"/>
      <c r="K2825" s="35"/>
      <c r="L2825" s="35"/>
      <c r="M2825" s="60"/>
      <c r="N2825" s="294"/>
      <c r="O2825" s="294"/>
      <c r="P2825" s="294"/>
      <c r="Q2825" s="294"/>
      <c r="R2825" s="30"/>
      <c r="S2825" s="294"/>
      <c r="T2825" s="295"/>
      <c r="U2825" s="29"/>
      <c r="V2825" s="30"/>
      <c r="W2825" s="30"/>
      <c r="X2825" s="294"/>
      <c r="AS2825" s="272"/>
      <c r="AT2825" s="272"/>
      <c r="AU2825" s="272"/>
      <c r="AV2825" s="272"/>
      <c r="AW2825" s="272"/>
      <c r="AX2825" s="272"/>
      <c r="AY2825" s="272"/>
      <c r="AZ2825" s="272"/>
      <c r="BA2825" s="272"/>
      <c r="BB2825" s="272"/>
      <c r="BC2825" s="272"/>
      <c r="BD2825" s="272"/>
      <c r="BE2825" s="272"/>
      <c r="BF2825" s="272"/>
      <c r="BG2825" s="272"/>
      <c r="BH2825" s="272"/>
    </row>
    <row r="2826" spans="1:60" s="273" customFormat="1" ht="15.75" customHeight="1">
      <c r="A2826" s="35">
        <v>215</v>
      </c>
      <c r="B2826" s="148" t="s">
        <v>230</v>
      </c>
      <c r="C2826" s="283" t="s">
        <v>154</v>
      </c>
      <c r="D2826" s="145" t="s">
        <v>421</v>
      </c>
      <c r="E2826" s="35" t="s">
        <v>20</v>
      </c>
      <c r="F2826" s="36"/>
      <c r="G2826" s="25" t="s">
        <v>4</v>
      </c>
      <c r="H2826" s="35">
        <v>105</v>
      </c>
      <c r="I2826" s="35">
        <v>3.5710000000000006</v>
      </c>
      <c r="J2826" s="35">
        <v>3684</v>
      </c>
      <c r="K2826" s="35"/>
      <c r="L2826" s="35"/>
      <c r="M2826" s="60"/>
      <c r="N2826" s="294"/>
      <c r="O2826" s="294"/>
      <c r="P2826" s="294"/>
      <c r="Q2826" s="294"/>
      <c r="R2826" s="30"/>
      <c r="S2826" s="294"/>
      <c r="T2826" s="295"/>
      <c r="U2826" s="29"/>
      <c r="V2826" s="30"/>
      <c r="W2826" s="30"/>
      <c r="X2826" s="294"/>
      <c r="AS2826" s="272"/>
      <c r="AT2826" s="272"/>
      <c r="AU2826" s="272"/>
      <c r="AV2826" s="272"/>
      <c r="AW2826" s="272"/>
      <c r="AX2826" s="272"/>
      <c r="AY2826" s="272"/>
      <c r="AZ2826" s="272"/>
      <c r="BA2826" s="272"/>
      <c r="BB2826" s="272"/>
      <c r="BC2826" s="272"/>
      <c r="BD2826" s="272"/>
      <c r="BE2826" s="272"/>
      <c r="BF2826" s="272"/>
      <c r="BG2826" s="272"/>
      <c r="BH2826" s="272"/>
    </row>
    <row r="2827" spans="1:60" s="1" customFormat="1">
      <c r="A2827" s="266"/>
      <c r="B2827" s="267"/>
      <c r="C2827" s="268"/>
      <c r="D2827" s="266"/>
      <c r="E2827" s="268"/>
      <c r="F2827" s="269"/>
      <c r="G2827" s="269"/>
      <c r="H2827" s="269"/>
      <c r="I2827" s="269"/>
      <c r="J2827" s="270"/>
      <c r="K2827" s="270"/>
      <c r="L2827" s="270"/>
      <c r="M2827" s="60"/>
    </row>
    <row r="2828" spans="1:60" s="1" customFormat="1">
      <c r="A2828" s="80"/>
      <c r="B2828" s="132"/>
      <c r="C2828" s="244"/>
      <c r="D2828" s="80"/>
      <c r="E2828" s="244"/>
      <c r="F2828" s="81"/>
      <c r="G2828" s="81"/>
      <c r="H2828" s="81"/>
      <c r="I2828" s="81"/>
      <c r="J2828" s="58"/>
      <c r="K2828" s="16"/>
      <c r="L2828" s="16"/>
      <c r="M2828" s="60"/>
    </row>
    <row r="2829" spans="1:60" s="273" customFormat="1">
      <c r="A2829" s="67"/>
      <c r="B2829" s="272"/>
      <c r="C2829" s="281"/>
      <c r="D2829" s="281"/>
      <c r="E2829" s="36"/>
      <c r="F2829" s="298">
        <v>0.95</v>
      </c>
      <c r="G2829" s="26" t="s">
        <v>39</v>
      </c>
      <c r="H2829" s="299">
        <v>1</v>
      </c>
      <c r="I2829" s="298">
        <v>1.2E-2</v>
      </c>
      <c r="J2829" s="149"/>
      <c r="K2829" s="35"/>
      <c r="L2829" s="35"/>
      <c r="M2829" s="60"/>
      <c r="N2829" s="294"/>
      <c r="O2829" s="294"/>
      <c r="P2829" s="294"/>
      <c r="Q2829" s="294"/>
      <c r="R2829" s="30"/>
      <c r="S2829" s="294"/>
      <c r="T2829" s="295"/>
      <c r="U2829" s="29"/>
      <c r="V2829" s="30"/>
      <c r="W2829" s="30"/>
      <c r="X2829" s="294"/>
      <c r="AS2829" s="272"/>
      <c r="AT2829" s="272"/>
      <c r="AU2829" s="272"/>
      <c r="AV2829" s="272"/>
      <c r="AW2829" s="272"/>
      <c r="AX2829" s="272"/>
      <c r="AY2829" s="272"/>
      <c r="AZ2829" s="272"/>
      <c r="BA2829" s="272"/>
      <c r="BB2829" s="272"/>
      <c r="BC2829" s="272"/>
      <c r="BD2829" s="272"/>
      <c r="BE2829" s="272"/>
      <c r="BF2829" s="272"/>
      <c r="BG2829" s="272"/>
      <c r="BH2829" s="272"/>
    </row>
    <row r="2830" spans="1:60" s="273" customFormat="1">
      <c r="A2830" s="61"/>
      <c r="B2830" s="148"/>
      <c r="C2830" s="283"/>
      <c r="D2830" s="145"/>
      <c r="E2830" s="33"/>
      <c r="F2830" s="298">
        <v>1.25</v>
      </c>
      <c r="G2830" s="26" t="s">
        <v>39</v>
      </c>
      <c r="H2830" s="299">
        <v>2</v>
      </c>
      <c r="I2830" s="298">
        <v>4.2000000000000003E-2</v>
      </c>
      <c r="J2830" s="149"/>
      <c r="K2830" s="35"/>
      <c r="L2830" s="35"/>
      <c r="M2830" s="60"/>
      <c r="N2830" s="294"/>
      <c r="O2830" s="294"/>
      <c r="P2830" s="294"/>
      <c r="Q2830" s="294"/>
      <c r="R2830" s="30"/>
      <c r="S2830" s="294"/>
      <c r="T2830" s="295"/>
      <c r="U2830" s="29"/>
      <c r="V2830" s="30"/>
      <c r="W2830" s="30"/>
      <c r="X2830" s="294"/>
      <c r="AS2830" s="272"/>
      <c r="AT2830" s="272"/>
      <c r="AU2830" s="272"/>
      <c r="AV2830" s="272"/>
      <c r="AW2830" s="272"/>
      <c r="AX2830" s="272"/>
      <c r="AY2830" s="272"/>
      <c r="AZ2830" s="272"/>
      <c r="BA2830" s="272"/>
      <c r="BB2830" s="272"/>
      <c r="BC2830" s="272"/>
      <c r="BD2830" s="272"/>
      <c r="BE2830" s="272"/>
      <c r="BF2830" s="272"/>
      <c r="BG2830" s="272"/>
      <c r="BH2830" s="272"/>
    </row>
    <row r="2831" spans="1:60" s="273" customFormat="1">
      <c r="A2831" s="61"/>
      <c r="B2831" s="148"/>
      <c r="C2831" s="283"/>
      <c r="D2831" s="145"/>
      <c r="E2831" s="33"/>
      <c r="F2831" s="298">
        <v>1.55</v>
      </c>
      <c r="G2831" s="26" t="s">
        <v>39</v>
      </c>
      <c r="H2831" s="299">
        <v>5</v>
      </c>
      <c r="I2831" s="298">
        <v>0.13700000000000001</v>
      </c>
      <c r="J2831" s="149"/>
      <c r="K2831" s="35"/>
      <c r="L2831" s="35"/>
      <c r="M2831" s="60"/>
      <c r="N2831" s="294"/>
      <c r="O2831" s="294"/>
      <c r="P2831" s="294"/>
      <c r="Q2831" s="294"/>
      <c r="R2831" s="30"/>
      <c r="S2831" s="294"/>
      <c r="T2831" s="295"/>
      <c r="U2831" s="29"/>
      <c r="V2831" s="30"/>
      <c r="W2831" s="30"/>
      <c r="X2831" s="294"/>
      <c r="AS2831" s="272"/>
      <c r="AT2831" s="272"/>
      <c r="AU2831" s="272"/>
      <c r="AV2831" s="272"/>
      <c r="AW2831" s="272"/>
      <c r="AX2831" s="272"/>
      <c r="AY2831" s="272"/>
      <c r="AZ2831" s="272"/>
      <c r="BA2831" s="272"/>
      <c r="BB2831" s="272"/>
      <c r="BC2831" s="272"/>
      <c r="BD2831" s="272"/>
      <c r="BE2831" s="272"/>
      <c r="BF2831" s="272"/>
      <c r="BG2831" s="272"/>
      <c r="BH2831" s="272"/>
    </row>
    <row r="2832" spans="1:60" s="273" customFormat="1">
      <c r="A2832" s="61"/>
      <c r="B2832" s="148"/>
      <c r="C2832" s="283"/>
      <c r="D2832" s="145"/>
      <c r="E2832" s="33"/>
      <c r="F2832" s="298">
        <v>1.85</v>
      </c>
      <c r="G2832" s="26" t="s">
        <v>39</v>
      </c>
      <c r="H2832" s="299">
        <v>31</v>
      </c>
      <c r="I2832" s="298">
        <v>0.92500000000000004</v>
      </c>
      <c r="J2832" s="149"/>
      <c r="K2832" s="35"/>
      <c r="L2832" s="35"/>
      <c r="M2832" s="60"/>
      <c r="N2832" s="294"/>
      <c r="O2832" s="294"/>
      <c r="P2832" s="294"/>
      <c r="Q2832" s="294"/>
      <c r="R2832" s="30"/>
      <c r="S2832" s="294"/>
      <c r="T2832" s="295"/>
      <c r="U2832" s="29"/>
      <c r="V2832" s="30"/>
      <c r="W2832" s="30"/>
      <c r="X2832" s="294"/>
      <c r="AS2832" s="272"/>
      <c r="AT2832" s="272"/>
      <c r="AU2832" s="272"/>
      <c r="AV2832" s="272"/>
      <c r="AW2832" s="272"/>
      <c r="AX2832" s="272"/>
      <c r="AY2832" s="272"/>
      <c r="AZ2832" s="272"/>
      <c r="BA2832" s="272"/>
      <c r="BB2832" s="272"/>
      <c r="BC2832" s="272"/>
      <c r="BD2832" s="272"/>
      <c r="BE2832" s="272"/>
      <c r="BF2832" s="272"/>
      <c r="BG2832" s="272"/>
      <c r="BH2832" s="272"/>
    </row>
    <row r="2833" spans="1:60" s="273" customFormat="1">
      <c r="A2833" s="61"/>
      <c r="B2833" s="148"/>
      <c r="C2833" s="283"/>
      <c r="D2833" s="145"/>
      <c r="E2833" s="33"/>
      <c r="F2833" s="298">
        <v>0.95</v>
      </c>
      <c r="G2833" s="26" t="s">
        <v>40</v>
      </c>
      <c r="H2833" s="299">
        <v>1</v>
      </c>
      <c r="I2833" s="298">
        <v>3.2000000000000001E-2</v>
      </c>
      <c r="J2833" s="149"/>
      <c r="K2833" s="35"/>
      <c r="L2833" s="35"/>
      <c r="M2833" s="60"/>
      <c r="N2833" s="294"/>
      <c r="O2833" s="294"/>
      <c r="P2833" s="294"/>
      <c r="Q2833" s="294"/>
      <c r="R2833" s="30"/>
      <c r="S2833" s="294"/>
      <c r="T2833" s="295"/>
      <c r="U2833" s="29"/>
      <c r="V2833" s="30"/>
      <c r="W2833" s="30"/>
      <c r="X2833" s="294"/>
      <c r="AS2833" s="272"/>
      <c r="AT2833" s="272"/>
      <c r="AU2833" s="272"/>
      <c r="AV2833" s="272"/>
      <c r="AW2833" s="272"/>
      <c r="AX2833" s="272"/>
      <c r="AY2833" s="272"/>
      <c r="AZ2833" s="272"/>
      <c r="BA2833" s="272"/>
      <c r="BB2833" s="272"/>
      <c r="BC2833" s="272"/>
      <c r="BD2833" s="272"/>
      <c r="BE2833" s="272"/>
      <c r="BF2833" s="272"/>
      <c r="BG2833" s="272"/>
      <c r="BH2833" s="272"/>
    </row>
    <row r="2834" spans="1:60" s="273" customFormat="1">
      <c r="A2834" s="61"/>
      <c r="B2834" s="148"/>
      <c r="C2834" s="283"/>
      <c r="D2834" s="145"/>
      <c r="E2834" s="33"/>
      <c r="F2834" s="298">
        <v>1.25</v>
      </c>
      <c r="G2834" s="26" t="s">
        <v>40</v>
      </c>
      <c r="H2834" s="299">
        <v>1</v>
      </c>
      <c r="I2834" s="298">
        <v>4.5999999999999999E-2</v>
      </c>
      <c r="J2834" s="149"/>
      <c r="K2834" s="35"/>
      <c r="L2834" s="35"/>
      <c r="M2834" s="60"/>
      <c r="N2834" s="294"/>
      <c r="O2834" s="294"/>
      <c r="P2834" s="294"/>
      <c r="Q2834" s="294"/>
      <c r="R2834" s="30"/>
      <c r="S2834" s="294"/>
      <c r="T2834" s="295"/>
      <c r="U2834" s="29"/>
      <c r="V2834" s="30"/>
      <c r="W2834" s="30"/>
      <c r="X2834" s="294"/>
      <c r="AS2834" s="272"/>
      <c r="AT2834" s="272"/>
      <c r="AU2834" s="272"/>
      <c r="AV2834" s="272"/>
      <c r="AW2834" s="272"/>
      <c r="AX2834" s="272"/>
      <c r="AY2834" s="272"/>
      <c r="AZ2834" s="272"/>
      <c r="BA2834" s="272"/>
      <c r="BB2834" s="272"/>
      <c r="BC2834" s="272"/>
      <c r="BD2834" s="272"/>
      <c r="BE2834" s="272"/>
      <c r="BF2834" s="272"/>
      <c r="BG2834" s="272"/>
      <c r="BH2834" s="272"/>
    </row>
    <row r="2835" spans="1:60" s="273" customFormat="1">
      <c r="A2835" s="61"/>
      <c r="B2835" s="148"/>
      <c r="C2835" s="283"/>
      <c r="D2835" s="145"/>
      <c r="E2835" s="33"/>
      <c r="F2835" s="298">
        <v>1.55</v>
      </c>
      <c r="G2835" s="26" t="s">
        <v>40</v>
      </c>
      <c r="H2835" s="299">
        <v>13</v>
      </c>
      <c r="I2835" s="298">
        <v>0.68600000000000005</v>
      </c>
      <c r="J2835" s="149"/>
      <c r="K2835" s="35"/>
      <c r="L2835" s="35"/>
      <c r="M2835" s="60"/>
      <c r="N2835" s="294"/>
      <c r="O2835" s="294"/>
      <c r="P2835" s="294"/>
      <c r="Q2835" s="294"/>
      <c r="R2835" s="30"/>
      <c r="S2835" s="294"/>
      <c r="T2835" s="295"/>
      <c r="U2835" s="29"/>
      <c r="V2835" s="30"/>
      <c r="W2835" s="30"/>
      <c r="X2835" s="294"/>
      <c r="AS2835" s="272"/>
      <c r="AT2835" s="272"/>
      <c r="AU2835" s="272"/>
      <c r="AV2835" s="272"/>
      <c r="AW2835" s="272"/>
      <c r="AX2835" s="272"/>
      <c r="AY2835" s="272"/>
      <c r="AZ2835" s="272"/>
      <c r="BA2835" s="272"/>
      <c r="BB2835" s="272"/>
      <c r="BC2835" s="272"/>
      <c r="BD2835" s="272"/>
      <c r="BE2835" s="272"/>
      <c r="BF2835" s="272"/>
      <c r="BG2835" s="272"/>
      <c r="BH2835" s="272"/>
    </row>
    <row r="2836" spans="1:60" s="273" customFormat="1">
      <c r="A2836" s="61"/>
      <c r="B2836" s="148"/>
      <c r="C2836" s="283"/>
      <c r="D2836" s="145"/>
      <c r="E2836" s="33"/>
      <c r="F2836" s="298">
        <v>1.85</v>
      </c>
      <c r="G2836" s="26" t="s">
        <v>40</v>
      </c>
      <c r="H2836" s="299">
        <v>38</v>
      </c>
      <c r="I2836" s="298">
        <v>2.4260000000000002</v>
      </c>
      <c r="J2836" s="149"/>
      <c r="K2836" s="35"/>
      <c r="L2836" s="35"/>
      <c r="M2836" s="60"/>
      <c r="N2836" s="294"/>
      <c r="O2836" s="294"/>
      <c r="P2836" s="294"/>
      <c r="Q2836" s="294"/>
      <c r="R2836" s="30"/>
      <c r="S2836" s="294"/>
      <c r="T2836" s="295"/>
      <c r="U2836" s="29"/>
      <c r="V2836" s="30"/>
      <c r="W2836" s="30"/>
      <c r="X2836" s="294"/>
      <c r="AS2836" s="272"/>
      <c r="AT2836" s="272"/>
      <c r="AU2836" s="272"/>
      <c r="AV2836" s="272"/>
      <c r="AW2836" s="272"/>
      <c r="AX2836" s="272"/>
      <c r="AY2836" s="272"/>
      <c r="AZ2836" s="272"/>
      <c r="BA2836" s="272"/>
      <c r="BB2836" s="272"/>
      <c r="BC2836" s="272"/>
      <c r="BD2836" s="272"/>
      <c r="BE2836" s="272"/>
      <c r="BF2836" s="272"/>
      <c r="BG2836" s="272"/>
      <c r="BH2836" s="272"/>
    </row>
    <row r="2837" spans="1:60" s="273" customFormat="1">
      <c r="A2837" s="61"/>
      <c r="B2837" s="148"/>
      <c r="C2837" s="283"/>
      <c r="D2837" s="145"/>
      <c r="E2837" s="35"/>
      <c r="F2837" s="298">
        <v>2.15</v>
      </c>
      <c r="G2837" s="26" t="s">
        <v>40</v>
      </c>
      <c r="H2837" s="289">
        <v>2</v>
      </c>
      <c r="I2837" s="300">
        <v>0.14399999999999999</v>
      </c>
      <c r="J2837" s="149"/>
      <c r="K2837" s="35"/>
      <c r="L2837" s="35"/>
      <c r="M2837" s="60"/>
      <c r="N2837" s="294"/>
      <c r="O2837" s="294"/>
      <c r="P2837" s="294"/>
      <c r="Q2837" s="294"/>
      <c r="R2837" s="30"/>
      <c r="S2837" s="294"/>
      <c r="T2837" s="295"/>
      <c r="U2837" s="29"/>
      <c r="V2837" s="30"/>
      <c r="W2837" s="30"/>
      <c r="X2837" s="294"/>
      <c r="AS2837" s="272"/>
      <c r="AT2837" s="272"/>
      <c r="AU2837" s="272"/>
      <c r="AV2837" s="272"/>
      <c r="AW2837" s="272"/>
      <c r="AX2837" s="272"/>
      <c r="AY2837" s="272"/>
      <c r="AZ2837" s="272"/>
      <c r="BA2837" s="272"/>
      <c r="BB2837" s="272"/>
      <c r="BC2837" s="272"/>
      <c r="BD2837" s="272"/>
      <c r="BE2837" s="272"/>
      <c r="BF2837" s="272"/>
      <c r="BG2837" s="272"/>
      <c r="BH2837" s="272"/>
    </row>
    <row r="2838" spans="1:60" s="273" customFormat="1">
      <c r="A2838" s="61"/>
      <c r="B2838" s="148"/>
      <c r="C2838" s="283"/>
      <c r="D2838" s="145"/>
      <c r="E2838" s="35"/>
      <c r="F2838" s="26">
        <v>0.95</v>
      </c>
      <c r="G2838" s="26" t="s">
        <v>30</v>
      </c>
      <c r="H2838" s="289">
        <v>2</v>
      </c>
      <c r="I2838" s="300">
        <v>0.17100000000000001</v>
      </c>
      <c r="J2838" s="149"/>
      <c r="K2838" s="35"/>
      <c r="L2838" s="35"/>
      <c r="M2838" s="60"/>
      <c r="N2838" s="294"/>
      <c r="O2838" s="294"/>
      <c r="P2838" s="294"/>
      <c r="Q2838" s="294"/>
      <c r="R2838" s="30"/>
      <c r="S2838" s="294"/>
      <c r="T2838" s="295"/>
      <c r="U2838" s="29"/>
      <c r="V2838" s="30"/>
      <c r="W2838" s="30"/>
      <c r="X2838" s="294"/>
      <c r="AS2838" s="272"/>
      <c r="AT2838" s="272"/>
      <c r="AU2838" s="272"/>
      <c r="AV2838" s="272"/>
      <c r="AW2838" s="272"/>
      <c r="AX2838" s="272"/>
      <c r="AY2838" s="272"/>
      <c r="AZ2838" s="272"/>
      <c r="BA2838" s="272"/>
      <c r="BB2838" s="272"/>
      <c r="BC2838" s="272"/>
      <c r="BD2838" s="272"/>
      <c r="BE2838" s="272"/>
      <c r="BF2838" s="272"/>
      <c r="BG2838" s="272"/>
      <c r="BH2838" s="272"/>
    </row>
    <row r="2839" spans="1:60" s="273" customFormat="1">
      <c r="A2839" s="61"/>
      <c r="B2839" s="148"/>
      <c r="C2839" s="283"/>
      <c r="D2839" s="145"/>
      <c r="E2839" s="35"/>
      <c r="F2839" s="26">
        <v>1.25</v>
      </c>
      <c r="G2839" s="26" t="s">
        <v>30</v>
      </c>
      <c r="H2839" s="289">
        <v>1</v>
      </c>
      <c r="I2839" s="300">
        <v>0.1</v>
      </c>
      <c r="J2839" s="149"/>
      <c r="K2839" s="35"/>
      <c r="L2839" s="35"/>
      <c r="M2839" s="60"/>
      <c r="N2839" s="294"/>
      <c r="O2839" s="294"/>
      <c r="P2839" s="294"/>
      <c r="Q2839" s="294"/>
      <c r="R2839" s="30"/>
      <c r="S2839" s="294"/>
      <c r="T2839" s="295"/>
      <c r="U2839" s="29"/>
      <c r="V2839" s="30"/>
      <c r="W2839" s="30"/>
      <c r="X2839" s="294"/>
      <c r="AS2839" s="272"/>
      <c r="AT2839" s="272"/>
      <c r="AU2839" s="272"/>
      <c r="AV2839" s="272"/>
      <c r="AW2839" s="272"/>
      <c r="AX2839" s="272"/>
      <c r="AY2839" s="272"/>
      <c r="AZ2839" s="272"/>
      <c r="BA2839" s="272"/>
      <c r="BB2839" s="272"/>
      <c r="BC2839" s="272"/>
      <c r="BD2839" s="272"/>
      <c r="BE2839" s="272"/>
      <c r="BF2839" s="272"/>
      <c r="BG2839" s="272"/>
      <c r="BH2839" s="272"/>
    </row>
    <row r="2840" spans="1:60" s="273" customFormat="1">
      <c r="A2840" s="61"/>
      <c r="B2840" s="148"/>
      <c r="C2840" s="283"/>
      <c r="D2840" s="145"/>
      <c r="E2840" s="35"/>
      <c r="F2840" s="26">
        <v>1.55</v>
      </c>
      <c r="G2840" s="26" t="s">
        <v>30</v>
      </c>
      <c r="H2840" s="289">
        <v>3</v>
      </c>
      <c r="I2840" s="300">
        <v>0.376</v>
      </c>
      <c r="J2840" s="149"/>
      <c r="K2840" s="35"/>
      <c r="L2840" s="35"/>
      <c r="M2840" s="60"/>
      <c r="N2840" s="294"/>
      <c r="O2840" s="294"/>
      <c r="P2840" s="294"/>
      <c r="Q2840" s="294"/>
      <c r="R2840" s="30"/>
      <c r="S2840" s="294"/>
      <c r="T2840" s="295"/>
      <c r="U2840" s="29"/>
      <c r="V2840" s="30"/>
      <c r="W2840" s="30"/>
      <c r="X2840" s="294"/>
      <c r="AS2840" s="272"/>
      <c r="AT2840" s="272"/>
      <c r="AU2840" s="272"/>
      <c r="AV2840" s="272"/>
      <c r="AW2840" s="272"/>
      <c r="AX2840" s="272"/>
      <c r="AY2840" s="272"/>
      <c r="AZ2840" s="272"/>
      <c r="BA2840" s="272"/>
      <c r="BB2840" s="272"/>
      <c r="BC2840" s="272"/>
      <c r="BD2840" s="272"/>
      <c r="BE2840" s="272"/>
      <c r="BF2840" s="272"/>
      <c r="BG2840" s="272"/>
      <c r="BH2840" s="272"/>
    </row>
    <row r="2841" spans="1:60" s="273" customFormat="1">
      <c r="A2841" s="61"/>
      <c r="B2841" s="148"/>
      <c r="C2841" s="283"/>
      <c r="D2841" s="145"/>
      <c r="E2841" s="35"/>
      <c r="F2841" s="26">
        <v>1.85</v>
      </c>
      <c r="G2841" s="26" t="s">
        <v>30</v>
      </c>
      <c r="H2841" s="289">
        <v>9</v>
      </c>
      <c r="I2841" s="300">
        <v>1.2929999999999999</v>
      </c>
      <c r="J2841" s="149"/>
      <c r="K2841" s="35"/>
      <c r="L2841" s="35"/>
      <c r="M2841" s="60"/>
      <c r="N2841" s="294"/>
      <c r="O2841" s="294"/>
      <c r="P2841" s="294"/>
      <c r="Q2841" s="294"/>
      <c r="R2841" s="30"/>
      <c r="S2841" s="294"/>
      <c r="T2841" s="295"/>
      <c r="U2841" s="29"/>
      <c r="V2841" s="30"/>
      <c r="W2841" s="30"/>
      <c r="X2841" s="294"/>
      <c r="AS2841" s="272"/>
      <c r="AT2841" s="272"/>
      <c r="AU2841" s="272"/>
      <c r="AV2841" s="272"/>
      <c r="AW2841" s="272"/>
      <c r="AX2841" s="272"/>
      <c r="AY2841" s="272"/>
      <c r="AZ2841" s="272"/>
      <c r="BA2841" s="272"/>
      <c r="BB2841" s="272"/>
      <c r="BC2841" s="272"/>
      <c r="BD2841" s="272"/>
      <c r="BE2841" s="272"/>
      <c r="BF2841" s="272"/>
      <c r="BG2841" s="272"/>
      <c r="BH2841" s="272"/>
    </row>
    <row r="2842" spans="1:60" s="273" customFormat="1">
      <c r="A2842" s="61">
        <v>216</v>
      </c>
      <c r="B2842" s="148" t="s">
        <v>301</v>
      </c>
      <c r="C2842" s="283" t="s">
        <v>116</v>
      </c>
      <c r="D2842" s="145" t="s">
        <v>422</v>
      </c>
      <c r="E2842" s="35" t="s">
        <v>22</v>
      </c>
      <c r="F2842" s="298"/>
      <c r="G2842" s="25" t="s">
        <v>4</v>
      </c>
      <c r="H2842" s="289">
        <v>109</v>
      </c>
      <c r="I2842" s="300">
        <v>6.3900000000000015</v>
      </c>
      <c r="J2842" s="35">
        <v>903</v>
      </c>
      <c r="K2842" s="35"/>
      <c r="L2842" s="35"/>
      <c r="M2842" s="60"/>
      <c r="N2842" s="294"/>
      <c r="O2842" s="294"/>
      <c r="P2842" s="294"/>
      <c r="Q2842" s="294"/>
      <c r="R2842" s="30"/>
      <c r="S2842" s="294"/>
      <c r="T2842" s="295"/>
      <c r="U2842" s="29"/>
      <c r="V2842" s="30"/>
      <c r="W2842" s="30"/>
      <c r="X2842" s="294"/>
      <c r="AS2842" s="272"/>
      <c r="AT2842" s="272"/>
      <c r="AU2842" s="272"/>
      <c r="AV2842" s="272"/>
      <c r="AW2842" s="272"/>
      <c r="AX2842" s="272"/>
      <c r="AY2842" s="272"/>
      <c r="AZ2842" s="272"/>
      <c r="BA2842" s="272"/>
      <c r="BB2842" s="272"/>
      <c r="BC2842" s="272"/>
      <c r="BD2842" s="272"/>
      <c r="BE2842" s="272"/>
      <c r="BF2842" s="272"/>
      <c r="BG2842" s="272"/>
      <c r="BH2842" s="272"/>
    </row>
    <row r="2843" spans="1:60" s="1" customFormat="1">
      <c r="A2843" s="266"/>
      <c r="B2843" s="267"/>
      <c r="C2843" s="268"/>
      <c r="D2843" s="266"/>
      <c r="E2843" s="268"/>
      <c r="F2843" s="269"/>
      <c r="G2843" s="269"/>
      <c r="H2843" s="269"/>
      <c r="I2843" s="269"/>
      <c r="J2843" s="270"/>
      <c r="K2843" s="270"/>
      <c r="L2843" s="270"/>
      <c r="M2843" s="60"/>
    </row>
    <row r="2844" spans="1:60" s="273" customFormat="1">
      <c r="A2844" s="35"/>
      <c r="B2844" s="148"/>
      <c r="C2844" s="283"/>
      <c r="D2844" s="145"/>
      <c r="E2844" s="35"/>
      <c r="F2844" s="36">
        <v>0.95</v>
      </c>
      <c r="G2844" s="41" t="s">
        <v>32</v>
      </c>
      <c r="H2844" s="36">
        <v>2</v>
      </c>
      <c r="I2844" s="36">
        <v>2.1000000000000001E-2</v>
      </c>
      <c r="J2844" s="149"/>
      <c r="K2844" s="35"/>
      <c r="L2844" s="35"/>
      <c r="M2844" s="60"/>
      <c r="N2844" s="294"/>
      <c r="O2844" s="294"/>
      <c r="P2844" s="294"/>
      <c r="Q2844" s="294"/>
      <c r="R2844" s="30"/>
      <c r="S2844" s="294"/>
      <c r="T2844" s="295"/>
      <c r="U2844" s="29"/>
      <c r="V2844" s="30"/>
      <c r="W2844" s="30"/>
      <c r="X2844" s="294"/>
      <c r="AS2844" s="272"/>
      <c r="AT2844" s="272"/>
      <c r="AU2844" s="272"/>
      <c r="AV2844" s="272"/>
      <c r="AW2844" s="272"/>
      <c r="AX2844" s="272"/>
      <c r="AY2844" s="272"/>
      <c r="AZ2844" s="272"/>
      <c r="BA2844" s="272"/>
      <c r="BB2844" s="272"/>
      <c r="BC2844" s="272"/>
      <c r="BD2844" s="272"/>
      <c r="BE2844" s="272"/>
      <c r="BF2844" s="272"/>
      <c r="BG2844" s="272"/>
      <c r="BH2844" s="272"/>
    </row>
    <row r="2845" spans="1:60" s="273" customFormat="1">
      <c r="A2845" s="35"/>
      <c r="B2845" s="148"/>
      <c r="C2845" s="283"/>
      <c r="D2845" s="145"/>
      <c r="E2845" s="35"/>
      <c r="F2845" s="36">
        <v>1.25</v>
      </c>
      <c r="G2845" s="41" t="s">
        <v>32</v>
      </c>
      <c r="H2845" s="36">
        <v>8</v>
      </c>
      <c r="I2845" s="36">
        <v>0.11</v>
      </c>
      <c r="J2845" s="149"/>
      <c r="K2845" s="35"/>
      <c r="L2845" s="35"/>
      <c r="M2845" s="60"/>
      <c r="N2845" s="294"/>
      <c r="O2845" s="294"/>
      <c r="P2845" s="294"/>
      <c r="Q2845" s="294"/>
      <c r="R2845" s="30"/>
      <c r="S2845" s="294"/>
      <c r="T2845" s="295"/>
      <c r="U2845" s="29"/>
      <c r="V2845" s="30"/>
      <c r="W2845" s="30"/>
      <c r="X2845" s="294"/>
      <c r="AS2845" s="272"/>
      <c r="AT2845" s="272"/>
      <c r="AU2845" s="272"/>
      <c r="AV2845" s="272"/>
      <c r="AW2845" s="272"/>
      <c r="AX2845" s="272"/>
      <c r="AY2845" s="272"/>
      <c r="AZ2845" s="272"/>
      <c r="BA2845" s="272"/>
      <c r="BB2845" s="272"/>
      <c r="BC2845" s="272"/>
      <c r="BD2845" s="272"/>
      <c r="BE2845" s="272"/>
      <c r="BF2845" s="272"/>
      <c r="BG2845" s="272"/>
      <c r="BH2845" s="272"/>
    </row>
    <row r="2846" spans="1:60" s="273" customFormat="1">
      <c r="A2846" s="35"/>
      <c r="B2846" s="148"/>
      <c r="C2846" s="283"/>
      <c r="D2846" s="145"/>
      <c r="E2846" s="35"/>
      <c r="F2846" s="36">
        <v>1.55</v>
      </c>
      <c r="G2846" s="41" t="s">
        <v>32</v>
      </c>
      <c r="H2846" s="36">
        <v>25</v>
      </c>
      <c r="I2846" s="36">
        <v>0.41699999999999998</v>
      </c>
      <c r="J2846" s="149"/>
      <c r="K2846" s="35"/>
      <c r="L2846" s="35"/>
      <c r="M2846" s="60"/>
      <c r="N2846" s="294"/>
      <c r="O2846" s="294"/>
      <c r="P2846" s="294"/>
      <c r="Q2846" s="294"/>
      <c r="R2846" s="30"/>
      <c r="S2846" s="294"/>
      <c r="T2846" s="295"/>
      <c r="U2846" s="29"/>
      <c r="V2846" s="30"/>
      <c r="W2846" s="30"/>
      <c r="X2846" s="294"/>
      <c r="AS2846" s="272"/>
      <c r="AT2846" s="272"/>
      <c r="AU2846" s="272"/>
      <c r="AV2846" s="272"/>
      <c r="AW2846" s="272"/>
      <c r="AX2846" s="272"/>
      <c r="AY2846" s="272"/>
      <c r="AZ2846" s="272"/>
      <c r="BA2846" s="272"/>
      <c r="BB2846" s="272"/>
      <c r="BC2846" s="272"/>
      <c r="BD2846" s="272"/>
      <c r="BE2846" s="272"/>
      <c r="BF2846" s="272"/>
      <c r="BG2846" s="272"/>
      <c r="BH2846" s="272"/>
    </row>
    <row r="2847" spans="1:60" s="273" customFormat="1">
      <c r="A2847" s="35"/>
      <c r="B2847" s="148"/>
      <c r="C2847" s="283"/>
      <c r="D2847" s="145"/>
      <c r="E2847" s="35"/>
      <c r="F2847" s="36">
        <v>0.95</v>
      </c>
      <c r="G2847" s="41" t="s">
        <v>33</v>
      </c>
      <c r="H2847" s="36">
        <v>5</v>
      </c>
      <c r="I2847" s="36">
        <v>0.121</v>
      </c>
      <c r="J2847" s="149"/>
      <c r="K2847" s="35"/>
      <c r="L2847" s="35"/>
      <c r="M2847" s="60"/>
      <c r="N2847" s="294"/>
      <c r="O2847" s="294"/>
      <c r="P2847" s="294"/>
      <c r="Q2847" s="294"/>
      <c r="R2847" s="30"/>
      <c r="S2847" s="294"/>
      <c r="T2847" s="295"/>
      <c r="U2847" s="29"/>
      <c r="V2847" s="30"/>
      <c r="W2847" s="30"/>
      <c r="X2847" s="294"/>
      <c r="AS2847" s="272"/>
      <c r="AT2847" s="272"/>
      <c r="AU2847" s="272"/>
      <c r="AV2847" s="272"/>
      <c r="AW2847" s="272"/>
      <c r="AX2847" s="272"/>
      <c r="AY2847" s="272"/>
      <c r="AZ2847" s="272"/>
      <c r="BA2847" s="272"/>
      <c r="BB2847" s="272"/>
      <c r="BC2847" s="272"/>
      <c r="BD2847" s="272"/>
      <c r="BE2847" s="272"/>
      <c r="BF2847" s="272"/>
      <c r="BG2847" s="272"/>
      <c r="BH2847" s="272"/>
    </row>
    <row r="2848" spans="1:60" s="273" customFormat="1">
      <c r="A2848" s="35"/>
      <c r="B2848" s="148"/>
      <c r="C2848" s="283"/>
      <c r="D2848" s="145"/>
      <c r="E2848" s="35"/>
      <c r="F2848" s="36">
        <v>1.25</v>
      </c>
      <c r="G2848" s="41" t="s">
        <v>33</v>
      </c>
      <c r="H2848" s="36">
        <v>3</v>
      </c>
      <c r="I2848" s="36">
        <v>7.0999999999999994E-2</v>
      </c>
      <c r="J2848" s="149"/>
      <c r="K2848" s="35"/>
      <c r="L2848" s="35"/>
      <c r="M2848" s="60"/>
      <c r="N2848" s="294"/>
      <c r="O2848" s="294"/>
      <c r="P2848" s="294"/>
      <c r="Q2848" s="294"/>
      <c r="R2848" s="30"/>
      <c r="S2848" s="294"/>
      <c r="T2848" s="295"/>
      <c r="U2848" s="29"/>
      <c r="V2848" s="30"/>
      <c r="W2848" s="30"/>
      <c r="X2848" s="294"/>
      <c r="AS2848" s="272"/>
      <c r="AT2848" s="272"/>
      <c r="AU2848" s="272"/>
      <c r="AV2848" s="272"/>
      <c r="AW2848" s="272"/>
      <c r="AX2848" s="272"/>
      <c r="AY2848" s="272"/>
      <c r="AZ2848" s="272"/>
      <c r="BA2848" s="272"/>
      <c r="BB2848" s="272"/>
      <c r="BC2848" s="272"/>
      <c r="BD2848" s="272"/>
      <c r="BE2848" s="272"/>
      <c r="BF2848" s="272"/>
      <c r="BG2848" s="272"/>
      <c r="BH2848" s="272"/>
    </row>
    <row r="2849" spans="1:60" s="273" customFormat="1">
      <c r="A2849" s="35"/>
      <c r="B2849" s="148"/>
      <c r="C2849" s="283"/>
      <c r="D2849" s="145"/>
      <c r="E2849" s="35"/>
      <c r="F2849" s="36">
        <v>1.55</v>
      </c>
      <c r="G2849" s="41" t="s">
        <v>33</v>
      </c>
      <c r="H2849" s="36">
        <v>46</v>
      </c>
      <c r="I2849" s="36">
        <v>1.9610000000000001</v>
      </c>
      <c r="J2849" s="149"/>
      <c r="K2849" s="35"/>
      <c r="L2849" s="35"/>
      <c r="M2849" s="60"/>
      <c r="N2849" s="294"/>
      <c r="O2849" s="294"/>
      <c r="P2849" s="294"/>
      <c r="Q2849" s="294"/>
      <c r="R2849" s="30"/>
      <c r="S2849" s="294"/>
      <c r="T2849" s="295"/>
      <c r="U2849" s="29"/>
      <c r="V2849" s="30"/>
      <c r="W2849" s="30"/>
      <c r="X2849" s="294"/>
      <c r="AS2849" s="272"/>
      <c r="AT2849" s="272"/>
      <c r="AU2849" s="272"/>
      <c r="AV2849" s="272"/>
      <c r="AW2849" s="272"/>
      <c r="AX2849" s="272"/>
      <c r="AY2849" s="272"/>
      <c r="AZ2849" s="272"/>
      <c r="BA2849" s="272"/>
      <c r="BB2849" s="272"/>
      <c r="BC2849" s="272"/>
      <c r="BD2849" s="272"/>
      <c r="BE2849" s="272"/>
      <c r="BF2849" s="272"/>
      <c r="BG2849" s="272"/>
      <c r="BH2849" s="272"/>
    </row>
    <row r="2850" spans="1:60" s="273" customFormat="1">
      <c r="A2850" s="35"/>
      <c r="B2850" s="148"/>
      <c r="C2850" s="283"/>
      <c r="D2850" s="145"/>
      <c r="E2850" s="35"/>
      <c r="F2850" s="215">
        <v>1.7</v>
      </c>
      <c r="G2850" s="41" t="s">
        <v>33</v>
      </c>
      <c r="H2850" s="36">
        <v>1</v>
      </c>
      <c r="I2850" s="36">
        <v>7.0999999999999994E-2</v>
      </c>
      <c r="J2850" s="149"/>
      <c r="K2850" s="35"/>
      <c r="L2850" s="35"/>
      <c r="M2850" s="60"/>
      <c r="N2850" s="294"/>
      <c r="O2850" s="294"/>
      <c r="P2850" s="294"/>
      <c r="Q2850" s="294"/>
      <c r="R2850" s="30"/>
      <c r="S2850" s="294"/>
      <c r="T2850" s="295"/>
      <c r="U2850" s="29"/>
      <c r="V2850" s="30"/>
      <c r="W2850" s="30"/>
      <c r="X2850" s="294"/>
      <c r="AS2850" s="272"/>
      <c r="AT2850" s="272"/>
      <c r="AU2850" s="272"/>
      <c r="AV2850" s="272"/>
      <c r="AW2850" s="272"/>
      <c r="AX2850" s="272"/>
      <c r="AY2850" s="272"/>
      <c r="AZ2850" s="272"/>
      <c r="BA2850" s="272"/>
      <c r="BB2850" s="272"/>
      <c r="BC2850" s="272"/>
      <c r="BD2850" s="272"/>
      <c r="BE2850" s="272"/>
      <c r="BF2850" s="272"/>
      <c r="BG2850" s="272"/>
      <c r="BH2850" s="272"/>
    </row>
    <row r="2851" spans="1:60" s="273" customFormat="1">
      <c r="A2851" s="35"/>
      <c r="B2851" s="148"/>
      <c r="C2851" s="283"/>
      <c r="D2851" s="145"/>
      <c r="E2851" s="35"/>
      <c r="F2851" s="36">
        <v>1.85</v>
      </c>
      <c r="G2851" s="41" t="s">
        <v>33</v>
      </c>
      <c r="H2851" s="36">
        <v>1</v>
      </c>
      <c r="I2851" s="36">
        <v>2.9000000000000001E-2</v>
      </c>
      <c r="J2851" s="149"/>
      <c r="K2851" s="35"/>
      <c r="L2851" s="35"/>
      <c r="M2851" s="60"/>
      <c r="N2851" s="294"/>
      <c r="O2851" s="294"/>
      <c r="P2851" s="294"/>
      <c r="Q2851" s="294"/>
      <c r="R2851" s="30"/>
      <c r="S2851" s="294"/>
      <c r="T2851" s="295"/>
      <c r="U2851" s="29"/>
      <c r="V2851" s="30"/>
      <c r="W2851" s="30"/>
      <c r="X2851" s="294"/>
      <c r="AS2851" s="272"/>
      <c r="AT2851" s="272"/>
      <c r="AU2851" s="272"/>
      <c r="AV2851" s="272"/>
      <c r="AW2851" s="272"/>
      <c r="AX2851" s="272"/>
      <c r="AY2851" s="272"/>
      <c r="AZ2851" s="272"/>
      <c r="BA2851" s="272"/>
      <c r="BB2851" s="272"/>
      <c r="BC2851" s="272"/>
      <c r="BD2851" s="272"/>
      <c r="BE2851" s="272"/>
      <c r="BF2851" s="272"/>
      <c r="BG2851" s="272"/>
      <c r="BH2851" s="272"/>
    </row>
    <row r="2852" spans="1:60" s="273" customFormat="1">
      <c r="A2852" s="35"/>
      <c r="B2852" s="148"/>
      <c r="C2852" s="283"/>
      <c r="D2852" s="145"/>
      <c r="E2852" s="35"/>
      <c r="F2852" s="215">
        <v>0.95</v>
      </c>
      <c r="G2852" s="41" t="s">
        <v>34</v>
      </c>
      <c r="H2852" s="36">
        <v>2</v>
      </c>
      <c r="I2852" s="36">
        <v>0.13900000000000001</v>
      </c>
      <c r="J2852" s="149"/>
      <c r="K2852" s="35"/>
      <c r="L2852" s="35"/>
      <c r="M2852" s="60"/>
      <c r="N2852" s="294"/>
      <c r="O2852" s="294"/>
      <c r="P2852" s="294"/>
      <c r="Q2852" s="294"/>
      <c r="R2852" s="30"/>
      <c r="S2852" s="294"/>
      <c r="T2852" s="295"/>
      <c r="U2852" s="29"/>
      <c r="V2852" s="30"/>
      <c r="W2852" s="30"/>
      <c r="X2852" s="294"/>
      <c r="AS2852" s="272"/>
      <c r="AT2852" s="272"/>
      <c r="AU2852" s="272"/>
      <c r="AV2852" s="272"/>
      <c r="AW2852" s="272"/>
      <c r="AX2852" s="272"/>
      <c r="AY2852" s="272"/>
      <c r="AZ2852" s="272"/>
      <c r="BA2852" s="272"/>
      <c r="BB2852" s="272"/>
      <c r="BC2852" s="272"/>
      <c r="BD2852" s="272"/>
      <c r="BE2852" s="272"/>
      <c r="BF2852" s="272"/>
      <c r="BG2852" s="272"/>
      <c r="BH2852" s="272"/>
    </row>
    <row r="2853" spans="1:60" s="273" customFormat="1">
      <c r="A2853" s="35"/>
      <c r="B2853" s="148"/>
      <c r="C2853" s="283"/>
      <c r="D2853" s="145"/>
      <c r="E2853" s="35"/>
      <c r="F2853" s="215">
        <v>1.25</v>
      </c>
      <c r="G2853" s="41" t="s">
        <v>34</v>
      </c>
      <c r="H2853" s="36">
        <v>2</v>
      </c>
      <c r="I2853" s="36">
        <v>0.13500000000000001</v>
      </c>
      <c r="J2853" s="149"/>
      <c r="K2853" s="35"/>
      <c r="L2853" s="35"/>
      <c r="M2853" s="60"/>
      <c r="N2853" s="294"/>
      <c r="O2853" s="294"/>
      <c r="P2853" s="294"/>
      <c r="Q2853" s="294"/>
      <c r="R2853" s="30"/>
      <c r="S2853" s="294"/>
      <c r="T2853" s="295"/>
      <c r="U2853" s="29"/>
      <c r="V2853" s="30"/>
      <c r="W2853" s="30"/>
      <c r="X2853" s="294"/>
      <c r="AS2853" s="272"/>
      <c r="AT2853" s="272"/>
      <c r="AU2853" s="272"/>
      <c r="AV2853" s="272"/>
      <c r="AW2853" s="272"/>
      <c r="AX2853" s="272"/>
      <c r="AY2853" s="272"/>
      <c r="AZ2853" s="272"/>
      <c r="BA2853" s="272"/>
      <c r="BB2853" s="272"/>
      <c r="BC2853" s="272"/>
      <c r="BD2853" s="272"/>
      <c r="BE2853" s="272"/>
      <c r="BF2853" s="272"/>
      <c r="BG2853" s="272"/>
      <c r="BH2853" s="272"/>
    </row>
    <row r="2854" spans="1:60" s="273" customFormat="1">
      <c r="A2854" s="35"/>
      <c r="B2854" s="148"/>
      <c r="C2854" s="283"/>
      <c r="D2854" s="145"/>
      <c r="E2854" s="35"/>
      <c r="F2854" s="215">
        <v>1.55</v>
      </c>
      <c r="G2854" s="41" t="s">
        <v>34</v>
      </c>
      <c r="H2854" s="36">
        <v>7</v>
      </c>
      <c r="I2854" s="36">
        <v>0.72499999999999998</v>
      </c>
      <c r="J2854" s="149"/>
      <c r="K2854" s="35"/>
      <c r="L2854" s="35"/>
      <c r="M2854" s="60"/>
      <c r="N2854" s="294"/>
      <c r="O2854" s="294"/>
      <c r="P2854" s="294"/>
      <c r="Q2854" s="294"/>
      <c r="R2854" s="30"/>
      <c r="S2854" s="294"/>
      <c r="T2854" s="295"/>
      <c r="U2854" s="29"/>
      <c r="V2854" s="30"/>
      <c r="W2854" s="30"/>
      <c r="X2854" s="294"/>
      <c r="AS2854" s="272"/>
      <c r="AT2854" s="272"/>
      <c r="AU2854" s="272"/>
      <c r="AV2854" s="272"/>
      <c r="AW2854" s="272"/>
      <c r="AX2854" s="272"/>
      <c r="AY2854" s="272"/>
      <c r="AZ2854" s="272"/>
      <c r="BA2854" s="272"/>
      <c r="BB2854" s="272"/>
      <c r="BC2854" s="272"/>
      <c r="BD2854" s="272"/>
      <c r="BE2854" s="272"/>
      <c r="BF2854" s="272"/>
      <c r="BG2854" s="272"/>
      <c r="BH2854" s="272"/>
    </row>
    <row r="2855" spans="1:60" s="273" customFormat="1">
      <c r="A2855" s="35"/>
      <c r="B2855" s="148"/>
      <c r="C2855" s="283"/>
      <c r="D2855" s="145"/>
      <c r="E2855" s="35"/>
      <c r="F2855" s="36">
        <v>1.55</v>
      </c>
      <c r="G2855" s="41" t="s">
        <v>423</v>
      </c>
      <c r="H2855" s="36">
        <v>1</v>
      </c>
      <c r="I2855" s="36">
        <v>0.14399999999999999</v>
      </c>
      <c r="J2855" s="149"/>
      <c r="K2855" s="35"/>
      <c r="L2855" s="35"/>
      <c r="M2855" s="60"/>
      <c r="N2855" s="294"/>
      <c r="O2855" s="294"/>
      <c r="P2855" s="294"/>
      <c r="Q2855" s="294"/>
      <c r="R2855" s="30"/>
      <c r="S2855" s="294"/>
      <c r="T2855" s="295"/>
      <c r="U2855" s="29"/>
      <c r="V2855" s="30"/>
      <c r="W2855" s="30"/>
      <c r="X2855" s="294"/>
      <c r="AS2855" s="272"/>
      <c r="AT2855" s="272"/>
      <c r="AU2855" s="272"/>
      <c r="AV2855" s="272"/>
      <c r="AW2855" s="272"/>
      <c r="AX2855" s="272"/>
      <c r="AY2855" s="272"/>
      <c r="AZ2855" s="272"/>
      <c r="BA2855" s="272"/>
      <c r="BB2855" s="272"/>
      <c r="BC2855" s="272"/>
      <c r="BD2855" s="272"/>
      <c r="BE2855" s="272"/>
      <c r="BF2855" s="272"/>
      <c r="BG2855" s="272"/>
      <c r="BH2855" s="272"/>
    </row>
    <row r="2856" spans="1:60" s="273" customFormat="1">
      <c r="A2856" s="35">
        <v>217</v>
      </c>
      <c r="B2856" s="148" t="s">
        <v>230</v>
      </c>
      <c r="C2856" s="283" t="s">
        <v>154</v>
      </c>
      <c r="D2856" s="145" t="s">
        <v>424</v>
      </c>
      <c r="E2856" s="35" t="s">
        <v>20</v>
      </c>
      <c r="F2856" s="36"/>
      <c r="G2856" s="25" t="s">
        <v>4</v>
      </c>
      <c r="H2856" s="35">
        <v>103</v>
      </c>
      <c r="I2856" s="35">
        <v>3.9440000000000004</v>
      </c>
      <c r="J2856" s="35">
        <v>4451</v>
      </c>
      <c r="K2856" s="35"/>
      <c r="L2856" s="35"/>
      <c r="M2856" s="60"/>
      <c r="N2856" s="294"/>
      <c r="O2856" s="294"/>
      <c r="P2856" s="294"/>
      <c r="Q2856" s="294"/>
      <c r="R2856" s="30"/>
      <c r="S2856" s="294"/>
      <c r="T2856" s="295"/>
      <c r="U2856" s="29"/>
      <c r="V2856" s="30"/>
      <c r="W2856" s="30"/>
      <c r="X2856" s="294"/>
      <c r="AS2856" s="272"/>
      <c r="AT2856" s="272"/>
      <c r="AU2856" s="272"/>
      <c r="AV2856" s="272"/>
      <c r="AW2856" s="272"/>
      <c r="AX2856" s="272"/>
      <c r="AY2856" s="272"/>
      <c r="AZ2856" s="272"/>
      <c r="BA2856" s="272"/>
      <c r="BB2856" s="272"/>
      <c r="BC2856" s="272"/>
      <c r="BD2856" s="272"/>
      <c r="BE2856" s="272"/>
      <c r="BF2856" s="272"/>
      <c r="BG2856" s="272"/>
      <c r="BH2856" s="272"/>
    </row>
    <row r="2857" spans="1:60" s="1" customFormat="1">
      <c r="A2857" s="266"/>
      <c r="B2857" s="267"/>
      <c r="C2857" s="268"/>
      <c r="D2857" s="266"/>
      <c r="E2857" s="268"/>
      <c r="F2857" s="269"/>
      <c r="G2857" s="269"/>
      <c r="H2857" s="269"/>
      <c r="I2857" s="269"/>
      <c r="J2857" s="270"/>
      <c r="K2857" s="270"/>
      <c r="L2857" s="270"/>
      <c r="M2857" s="60"/>
    </row>
    <row r="2858" spans="1:60" s="273" customFormat="1">
      <c r="A2858" s="35"/>
      <c r="B2858" s="149"/>
      <c r="C2858" s="145"/>
      <c r="D2858" s="145"/>
      <c r="E2858" s="35"/>
      <c r="F2858" s="26"/>
      <c r="G2858" s="6"/>
      <c r="H2858" s="37"/>
      <c r="I2858" s="37"/>
      <c r="J2858" s="149"/>
      <c r="K2858" s="35"/>
      <c r="L2858" s="35"/>
      <c r="M2858" s="60"/>
      <c r="N2858" s="294"/>
      <c r="O2858" s="294"/>
      <c r="P2858" s="294"/>
      <c r="Q2858" s="294"/>
      <c r="R2858" s="30"/>
      <c r="S2858" s="294"/>
      <c r="T2858" s="295"/>
      <c r="U2858" s="29"/>
      <c r="V2858" s="30"/>
      <c r="W2858" s="30"/>
      <c r="X2858" s="294"/>
      <c r="AS2858" s="272"/>
      <c r="AT2858" s="272"/>
      <c r="AU2858" s="272"/>
      <c r="AV2858" s="272"/>
      <c r="AW2858" s="272"/>
      <c r="AX2858" s="272"/>
      <c r="AY2858" s="272"/>
      <c r="AZ2858" s="272"/>
      <c r="BA2858" s="272"/>
      <c r="BB2858" s="272"/>
      <c r="BC2858" s="272"/>
      <c r="BD2858" s="272"/>
      <c r="BE2858" s="272"/>
      <c r="BF2858" s="272"/>
      <c r="BG2858" s="272"/>
      <c r="BH2858" s="272"/>
    </row>
    <row r="2859" spans="1:60" s="273" customFormat="1">
      <c r="A2859" s="67"/>
      <c r="B2859" s="272"/>
      <c r="C2859" s="281"/>
      <c r="D2859" s="281"/>
      <c r="E2859" s="36"/>
      <c r="F2859" s="26">
        <v>1.25</v>
      </c>
      <c r="G2859" s="26" t="s">
        <v>39</v>
      </c>
      <c r="H2859" s="26">
        <v>1</v>
      </c>
      <c r="I2859" s="26">
        <v>1.9E-2</v>
      </c>
      <c r="J2859" s="149"/>
      <c r="K2859" s="35"/>
      <c r="L2859" s="35"/>
      <c r="M2859" s="60"/>
      <c r="N2859" s="294"/>
      <c r="O2859" s="294"/>
      <c r="P2859" s="294"/>
      <c r="Q2859" s="294"/>
      <c r="R2859" s="30"/>
      <c r="S2859" s="294"/>
      <c r="T2859" s="295"/>
      <c r="U2859" s="29"/>
      <c r="V2859" s="30"/>
      <c r="W2859" s="30"/>
      <c r="X2859" s="294"/>
      <c r="AS2859" s="272"/>
      <c r="AT2859" s="272"/>
      <c r="AU2859" s="272"/>
      <c r="AV2859" s="272"/>
      <c r="AW2859" s="272"/>
      <c r="AX2859" s="272"/>
      <c r="AY2859" s="272"/>
      <c r="AZ2859" s="272"/>
      <c r="BA2859" s="272"/>
      <c r="BB2859" s="272"/>
      <c r="BC2859" s="272"/>
      <c r="BD2859" s="272"/>
      <c r="BE2859" s="272"/>
      <c r="BF2859" s="272"/>
      <c r="BG2859" s="272"/>
      <c r="BH2859" s="272"/>
    </row>
    <row r="2860" spans="1:60" s="273" customFormat="1">
      <c r="A2860" s="35"/>
      <c r="B2860" s="148"/>
      <c r="C2860" s="283"/>
      <c r="D2860" s="145"/>
      <c r="E2860" s="61"/>
      <c r="F2860" s="26">
        <v>1.85</v>
      </c>
      <c r="G2860" s="26" t="s">
        <v>39</v>
      </c>
      <c r="H2860" s="26">
        <v>2</v>
      </c>
      <c r="I2860" s="26">
        <v>7.0000000000000007E-2</v>
      </c>
      <c r="J2860" s="149"/>
      <c r="K2860" s="35"/>
      <c r="L2860" s="35"/>
      <c r="M2860" s="60"/>
      <c r="N2860" s="294"/>
      <c r="O2860" s="294"/>
      <c r="P2860" s="294"/>
      <c r="Q2860" s="294"/>
      <c r="R2860" s="30"/>
      <c r="S2860" s="294"/>
      <c r="T2860" s="295"/>
      <c r="U2860" s="29"/>
      <c r="V2860" s="30"/>
      <c r="W2860" s="30"/>
      <c r="X2860" s="294"/>
      <c r="AS2860" s="272"/>
      <c r="AT2860" s="272"/>
      <c r="AU2860" s="272"/>
      <c r="AV2860" s="272"/>
      <c r="AW2860" s="272"/>
      <c r="AX2860" s="272"/>
      <c r="AY2860" s="272"/>
      <c r="AZ2860" s="272"/>
      <c r="BA2860" s="272"/>
      <c r="BB2860" s="272"/>
      <c r="BC2860" s="272"/>
      <c r="BD2860" s="272"/>
      <c r="BE2860" s="272"/>
      <c r="BF2860" s="272"/>
      <c r="BG2860" s="272"/>
      <c r="BH2860" s="272"/>
    </row>
    <row r="2861" spans="1:60" s="273" customFormat="1">
      <c r="A2861" s="35"/>
      <c r="B2861" s="148"/>
      <c r="C2861" s="283"/>
      <c r="D2861" s="145"/>
      <c r="E2861" s="61"/>
      <c r="F2861" s="26">
        <v>0.95</v>
      </c>
      <c r="G2861" s="26" t="s">
        <v>40</v>
      </c>
      <c r="H2861" s="26">
        <v>2</v>
      </c>
      <c r="I2861" s="26">
        <v>8.3000000000000004E-2</v>
      </c>
      <c r="J2861" s="149"/>
      <c r="K2861" s="35"/>
      <c r="L2861" s="35"/>
      <c r="M2861" s="60"/>
      <c r="N2861" s="294"/>
      <c r="O2861" s="294"/>
      <c r="P2861" s="294"/>
      <c r="Q2861" s="294"/>
      <c r="R2861" s="30"/>
      <c r="S2861" s="294"/>
      <c r="T2861" s="295"/>
      <c r="U2861" s="29"/>
      <c r="V2861" s="30"/>
      <c r="W2861" s="30"/>
      <c r="X2861" s="294"/>
      <c r="AS2861" s="272"/>
      <c r="AT2861" s="272"/>
      <c r="AU2861" s="272"/>
      <c r="AV2861" s="272"/>
      <c r="AW2861" s="272"/>
      <c r="AX2861" s="272"/>
      <c r="AY2861" s="272"/>
      <c r="AZ2861" s="272"/>
      <c r="BA2861" s="272"/>
      <c r="BB2861" s="272"/>
      <c r="BC2861" s="272"/>
      <c r="BD2861" s="272"/>
      <c r="BE2861" s="272"/>
      <c r="BF2861" s="272"/>
      <c r="BG2861" s="272"/>
      <c r="BH2861" s="272"/>
    </row>
    <row r="2862" spans="1:60" s="273" customFormat="1">
      <c r="A2862" s="35"/>
      <c r="B2862" s="148"/>
      <c r="C2862" s="283"/>
      <c r="D2862" s="145"/>
      <c r="E2862" s="61"/>
      <c r="F2862" s="26">
        <v>1.55</v>
      </c>
      <c r="G2862" s="26" t="s">
        <v>40</v>
      </c>
      <c r="H2862" s="26">
        <v>2</v>
      </c>
      <c r="I2862" s="26">
        <v>0.13300000000000001</v>
      </c>
      <c r="J2862" s="149"/>
      <c r="K2862" s="35"/>
      <c r="L2862" s="35"/>
      <c r="M2862" s="60"/>
      <c r="N2862" s="294"/>
      <c r="O2862" s="294"/>
      <c r="P2862" s="294"/>
      <c r="Q2862" s="294"/>
      <c r="R2862" s="30"/>
      <c r="S2862" s="294"/>
      <c r="T2862" s="295"/>
      <c r="U2862" s="29"/>
      <c r="V2862" s="30"/>
      <c r="W2862" s="30"/>
      <c r="X2862" s="294"/>
      <c r="AS2862" s="272"/>
      <c r="AT2862" s="272"/>
      <c r="AU2862" s="272"/>
      <c r="AV2862" s="272"/>
      <c r="AW2862" s="272"/>
      <c r="AX2862" s="272"/>
      <c r="AY2862" s="272"/>
      <c r="AZ2862" s="272"/>
      <c r="BA2862" s="272"/>
      <c r="BB2862" s="272"/>
      <c r="BC2862" s="272"/>
      <c r="BD2862" s="272"/>
      <c r="BE2862" s="272"/>
      <c r="BF2862" s="272"/>
      <c r="BG2862" s="272"/>
      <c r="BH2862" s="272"/>
    </row>
    <row r="2863" spans="1:60" s="273" customFormat="1">
      <c r="A2863" s="35"/>
      <c r="B2863" s="148"/>
      <c r="C2863" s="283"/>
      <c r="D2863" s="145"/>
      <c r="E2863" s="61"/>
      <c r="F2863" s="26">
        <v>1.85</v>
      </c>
      <c r="G2863" s="26" t="s">
        <v>40</v>
      </c>
      <c r="H2863" s="26">
        <v>3</v>
      </c>
      <c r="I2863" s="26">
        <v>0.17100000000000001</v>
      </c>
      <c r="J2863" s="149"/>
      <c r="K2863" s="35"/>
      <c r="L2863" s="35"/>
      <c r="M2863" s="60"/>
      <c r="N2863" s="294"/>
      <c r="O2863" s="294"/>
      <c r="P2863" s="294"/>
      <c r="Q2863" s="294"/>
      <c r="R2863" s="30"/>
      <c r="S2863" s="294"/>
      <c r="T2863" s="295"/>
      <c r="U2863" s="29"/>
      <c r="V2863" s="30"/>
      <c r="W2863" s="30"/>
      <c r="X2863" s="294"/>
      <c r="AS2863" s="272"/>
      <c r="AT2863" s="272"/>
      <c r="AU2863" s="272"/>
      <c r="AV2863" s="272"/>
      <c r="AW2863" s="272"/>
      <c r="AX2863" s="272"/>
      <c r="AY2863" s="272"/>
      <c r="AZ2863" s="272"/>
      <c r="BA2863" s="272"/>
      <c r="BB2863" s="272"/>
      <c r="BC2863" s="272"/>
      <c r="BD2863" s="272"/>
      <c r="BE2863" s="272"/>
      <c r="BF2863" s="272"/>
      <c r="BG2863" s="272"/>
      <c r="BH2863" s="272"/>
    </row>
    <row r="2864" spans="1:60" s="273" customFormat="1">
      <c r="A2864" s="35"/>
      <c r="B2864" s="148"/>
      <c r="C2864" s="283"/>
      <c r="D2864" s="145"/>
      <c r="E2864" s="61"/>
      <c r="F2864" s="26">
        <v>0.95</v>
      </c>
      <c r="G2864" s="26" t="s">
        <v>30</v>
      </c>
      <c r="H2864" s="26">
        <v>2</v>
      </c>
      <c r="I2864" s="26">
        <v>0.182</v>
      </c>
      <c r="J2864" s="149"/>
      <c r="K2864" s="35"/>
      <c r="L2864" s="35"/>
      <c r="M2864" s="60"/>
      <c r="N2864" s="294"/>
      <c r="O2864" s="294"/>
      <c r="P2864" s="294"/>
      <c r="Q2864" s="294"/>
      <c r="R2864" s="30"/>
      <c r="S2864" s="294"/>
      <c r="T2864" s="295"/>
      <c r="U2864" s="29"/>
      <c r="V2864" s="30"/>
      <c r="W2864" s="30"/>
      <c r="X2864" s="294"/>
      <c r="AS2864" s="272"/>
      <c r="AT2864" s="272"/>
      <c r="AU2864" s="272"/>
      <c r="AV2864" s="272"/>
      <c r="AW2864" s="272"/>
      <c r="AX2864" s="272"/>
      <c r="AY2864" s="272"/>
      <c r="AZ2864" s="272"/>
      <c r="BA2864" s="272"/>
      <c r="BB2864" s="272"/>
      <c r="BC2864" s="272"/>
      <c r="BD2864" s="272"/>
      <c r="BE2864" s="272"/>
      <c r="BF2864" s="272"/>
      <c r="BG2864" s="272"/>
      <c r="BH2864" s="272"/>
    </row>
    <row r="2865" spans="1:60" s="273" customFormat="1">
      <c r="A2865" s="35"/>
      <c r="B2865" s="148"/>
      <c r="C2865" s="283"/>
      <c r="D2865" s="145"/>
      <c r="E2865" s="61"/>
      <c r="F2865" s="26">
        <v>1.85</v>
      </c>
      <c r="G2865" s="26" t="s">
        <v>30</v>
      </c>
      <c r="H2865" s="26">
        <v>1</v>
      </c>
      <c r="I2865" s="26">
        <v>0.18099999999999999</v>
      </c>
      <c r="J2865" s="149"/>
      <c r="K2865" s="35"/>
      <c r="L2865" s="35"/>
      <c r="M2865" s="60"/>
      <c r="N2865" s="294"/>
      <c r="O2865" s="294"/>
      <c r="P2865" s="294"/>
      <c r="Q2865" s="294"/>
      <c r="R2865" s="30"/>
      <c r="S2865" s="294"/>
      <c r="T2865" s="295"/>
      <c r="U2865" s="29"/>
      <c r="V2865" s="30"/>
      <c r="W2865" s="30"/>
      <c r="X2865" s="294"/>
      <c r="AS2865" s="272"/>
      <c r="AT2865" s="272"/>
      <c r="AU2865" s="272"/>
      <c r="AV2865" s="272"/>
      <c r="AW2865" s="272"/>
      <c r="AX2865" s="272"/>
      <c r="AY2865" s="272"/>
      <c r="AZ2865" s="272"/>
      <c r="BA2865" s="272"/>
      <c r="BB2865" s="272"/>
      <c r="BC2865" s="272"/>
      <c r="BD2865" s="272"/>
      <c r="BE2865" s="272"/>
      <c r="BF2865" s="272"/>
      <c r="BG2865" s="272"/>
      <c r="BH2865" s="272"/>
    </row>
    <row r="2866" spans="1:60" s="273" customFormat="1">
      <c r="A2866" s="35"/>
      <c r="B2866" s="148"/>
      <c r="C2866" s="283"/>
      <c r="D2866" s="145"/>
      <c r="E2866" s="61"/>
      <c r="F2866" s="26">
        <v>1.55</v>
      </c>
      <c r="G2866" s="26" t="s">
        <v>31</v>
      </c>
      <c r="H2866" s="26">
        <v>1</v>
      </c>
      <c r="I2866" s="26">
        <v>0.23200000000000001</v>
      </c>
      <c r="J2866" s="149"/>
      <c r="K2866" s="35"/>
      <c r="L2866" s="35"/>
      <c r="M2866" s="60"/>
      <c r="N2866" s="294"/>
      <c r="O2866" s="294"/>
      <c r="P2866" s="294"/>
      <c r="Q2866" s="294"/>
      <c r="R2866" s="30"/>
      <c r="S2866" s="294"/>
      <c r="T2866" s="295"/>
      <c r="U2866" s="29"/>
      <c r="V2866" s="30"/>
      <c r="W2866" s="30"/>
      <c r="X2866" s="294"/>
      <c r="AS2866" s="272"/>
      <c r="AT2866" s="272"/>
      <c r="AU2866" s="272"/>
      <c r="AV2866" s="272"/>
      <c r="AW2866" s="272"/>
      <c r="AX2866" s="272"/>
      <c r="AY2866" s="272"/>
      <c r="AZ2866" s="272"/>
      <c r="BA2866" s="272"/>
      <c r="BB2866" s="272"/>
      <c r="BC2866" s="272"/>
      <c r="BD2866" s="272"/>
      <c r="BE2866" s="272"/>
      <c r="BF2866" s="272"/>
      <c r="BG2866" s="272"/>
      <c r="BH2866" s="272"/>
    </row>
    <row r="2867" spans="1:60" s="273" customFormat="1">
      <c r="A2867" s="35"/>
      <c r="B2867" s="148"/>
      <c r="C2867" s="283"/>
      <c r="D2867" s="145"/>
      <c r="E2867" s="61"/>
      <c r="F2867" s="26">
        <v>1.85</v>
      </c>
      <c r="G2867" s="26" t="s">
        <v>38</v>
      </c>
      <c r="H2867" s="26">
        <v>1</v>
      </c>
      <c r="I2867" s="26">
        <v>0.46200000000000002</v>
      </c>
      <c r="J2867" s="149"/>
      <c r="K2867" s="35"/>
      <c r="L2867" s="35"/>
      <c r="M2867" s="60"/>
      <c r="N2867" s="294"/>
      <c r="O2867" s="294"/>
      <c r="P2867" s="294"/>
      <c r="Q2867" s="294"/>
      <c r="R2867" s="30"/>
      <c r="S2867" s="294"/>
      <c r="T2867" s="295"/>
      <c r="U2867" s="29"/>
      <c r="V2867" s="30"/>
      <c r="W2867" s="30"/>
      <c r="X2867" s="294"/>
      <c r="AS2867" s="272"/>
      <c r="AT2867" s="272"/>
      <c r="AU2867" s="272"/>
      <c r="AV2867" s="272"/>
      <c r="AW2867" s="272"/>
      <c r="AX2867" s="272"/>
      <c r="AY2867" s="272"/>
      <c r="AZ2867" s="272"/>
      <c r="BA2867" s="272"/>
      <c r="BB2867" s="272"/>
      <c r="BC2867" s="272"/>
      <c r="BD2867" s="272"/>
      <c r="BE2867" s="272"/>
      <c r="BF2867" s="272"/>
      <c r="BG2867" s="272"/>
      <c r="BH2867" s="272"/>
    </row>
    <row r="2868" spans="1:60" s="273" customFormat="1">
      <c r="A2868" s="35"/>
      <c r="B2868" s="148"/>
      <c r="C2868" s="283"/>
      <c r="D2868" s="145"/>
      <c r="E2868" s="61"/>
      <c r="F2868" s="26">
        <v>2.15</v>
      </c>
      <c r="G2868" s="26" t="s">
        <v>425</v>
      </c>
      <c r="H2868" s="26">
        <v>1</v>
      </c>
      <c r="I2868" s="26">
        <v>0.63800000000000001</v>
      </c>
      <c r="J2868" s="149"/>
      <c r="K2868" s="35"/>
      <c r="L2868" s="35"/>
      <c r="M2868" s="60"/>
      <c r="N2868" s="294"/>
      <c r="O2868" s="294"/>
      <c r="P2868" s="294"/>
      <c r="Q2868" s="294"/>
      <c r="R2868" s="30"/>
      <c r="S2868" s="294"/>
      <c r="T2868" s="295"/>
      <c r="U2868" s="29"/>
      <c r="V2868" s="30"/>
      <c r="W2868" s="30"/>
      <c r="X2868" s="294"/>
      <c r="AS2868" s="272"/>
      <c r="AT2868" s="272"/>
      <c r="AU2868" s="272"/>
      <c r="AV2868" s="272"/>
      <c r="AW2868" s="272"/>
      <c r="AX2868" s="272"/>
      <c r="AY2868" s="272"/>
      <c r="AZ2868" s="272"/>
      <c r="BA2868" s="272"/>
      <c r="BB2868" s="272"/>
      <c r="BC2868" s="272"/>
      <c r="BD2868" s="272"/>
      <c r="BE2868" s="272"/>
      <c r="BF2868" s="272"/>
      <c r="BG2868" s="272"/>
      <c r="BH2868" s="272"/>
    </row>
    <row r="2869" spans="1:60" s="273" customFormat="1" ht="14.25" customHeight="1">
      <c r="A2869" s="35">
        <v>218</v>
      </c>
      <c r="B2869" s="148" t="s">
        <v>301</v>
      </c>
      <c r="C2869" s="283" t="s">
        <v>116</v>
      </c>
      <c r="D2869" s="145" t="s">
        <v>426</v>
      </c>
      <c r="E2869" s="35" t="s">
        <v>42</v>
      </c>
      <c r="F2869" s="26"/>
      <c r="G2869" s="37" t="s">
        <v>4</v>
      </c>
      <c r="H2869" s="37">
        <v>16</v>
      </c>
      <c r="I2869" s="37">
        <v>2.1710000000000003</v>
      </c>
      <c r="J2869" s="35">
        <v>546</v>
      </c>
      <c r="K2869" s="35"/>
      <c r="L2869" s="35"/>
      <c r="M2869" s="60"/>
      <c r="N2869" s="294"/>
      <c r="O2869" s="294"/>
      <c r="P2869" s="294"/>
      <c r="Q2869" s="294"/>
      <c r="R2869" s="30"/>
      <c r="S2869" s="294"/>
      <c r="T2869" s="295"/>
      <c r="U2869" s="29"/>
      <c r="V2869" s="30"/>
      <c r="W2869" s="30"/>
      <c r="X2869" s="294"/>
      <c r="AS2869" s="272"/>
      <c r="AT2869" s="272"/>
      <c r="AU2869" s="272"/>
      <c r="AV2869" s="272"/>
      <c r="AW2869" s="272"/>
      <c r="AX2869" s="272"/>
      <c r="AY2869" s="272"/>
      <c r="AZ2869" s="272"/>
      <c r="BA2869" s="272"/>
      <c r="BB2869" s="272"/>
      <c r="BC2869" s="272"/>
      <c r="BD2869" s="272"/>
      <c r="BE2869" s="272"/>
      <c r="BF2869" s="272"/>
      <c r="BG2869" s="272"/>
      <c r="BH2869" s="272"/>
    </row>
    <row r="2870" spans="1:60" s="1" customFormat="1">
      <c r="A2870" s="266"/>
      <c r="B2870" s="267"/>
      <c r="C2870" s="268"/>
      <c r="D2870" s="266"/>
      <c r="E2870" s="268"/>
      <c r="F2870" s="269"/>
      <c r="G2870" s="269"/>
      <c r="H2870" s="269"/>
      <c r="I2870" s="269"/>
      <c r="J2870" s="270"/>
      <c r="K2870" s="270"/>
      <c r="L2870" s="270"/>
      <c r="M2870" s="60"/>
    </row>
    <row r="2871" spans="1:60" s="273" customFormat="1">
      <c r="A2871" s="35"/>
      <c r="B2871" s="148"/>
      <c r="C2871" s="283"/>
      <c r="D2871" s="145"/>
      <c r="E2871" s="35"/>
      <c r="F2871" s="36">
        <v>0.95</v>
      </c>
      <c r="G2871" s="41" t="s">
        <v>32</v>
      </c>
      <c r="H2871" s="36">
        <v>4</v>
      </c>
      <c r="I2871" s="36">
        <v>4.5999999999999999E-2</v>
      </c>
      <c r="J2871" s="149"/>
      <c r="K2871" s="35"/>
      <c r="L2871" s="35"/>
      <c r="M2871" s="60"/>
      <c r="N2871" s="294"/>
      <c r="O2871" s="294"/>
      <c r="P2871" s="294"/>
      <c r="Q2871" s="294"/>
      <c r="R2871" s="30"/>
      <c r="S2871" s="294"/>
      <c r="T2871" s="295"/>
      <c r="U2871" s="29"/>
      <c r="V2871" s="30"/>
      <c r="W2871" s="30"/>
      <c r="X2871" s="294"/>
      <c r="AS2871" s="272"/>
      <c r="AT2871" s="272"/>
      <c r="AU2871" s="272"/>
      <c r="AV2871" s="272"/>
      <c r="AW2871" s="272"/>
      <c r="AX2871" s="272"/>
      <c r="AY2871" s="272"/>
      <c r="AZ2871" s="272"/>
      <c r="BA2871" s="272"/>
      <c r="BB2871" s="272"/>
      <c r="BC2871" s="272"/>
      <c r="BD2871" s="272"/>
      <c r="BE2871" s="272"/>
      <c r="BF2871" s="272"/>
      <c r="BG2871" s="272"/>
      <c r="BH2871" s="272"/>
    </row>
    <row r="2872" spans="1:60" s="273" customFormat="1">
      <c r="A2872" s="35"/>
      <c r="B2872" s="148"/>
      <c r="C2872" s="283"/>
      <c r="D2872" s="145"/>
      <c r="E2872" s="35"/>
      <c r="F2872" s="36">
        <v>1.25</v>
      </c>
      <c r="G2872" s="41" t="s">
        <v>32</v>
      </c>
      <c r="H2872" s="36">
        <v>9</v>
      </c>
      <c r="I2872" s="36">
        <v>0.13</v>
      </c>
      <c r="J2872" s="149"/>
      <c r="K2872" s="35"/>
      <c r="L2872" s="35"/>
      <c r="M2872" s="60"/>
      <c r="N2872" s="294"/>
      <c r="O2872" s="294"/>
      <c r="P2872" s="294"/>
      <c r="Q2872" s="294"/>
      <c r="R2872" s="30"/>
      <c r="S2872" s="294"/>
      <c r="T2872" s="295"/>
      <c r="U2872" s="29"/>
      <c r="V2872" s="30"/>
      <c r="W2872" s="30"/>
      <c r="X2872" s="294"/>
      <c r="AS2872" s="272"/>
      <c r="AT2872" s="272"/>
      <c r="AU2872" s="272"/>
      <c r="AV2872" s="272"/>
      <c r="AW2872" s="272"/>
      <c r="AX2872" s="272"/>
      <c r="AY2872" s="272"/>
      <c r="AZ2872" s="272"/>
      <c r="BA2872" s="272"/>
      <c r="BB2872" s="272"/>
      <c r="BC2872" s="272"/>
      <c r="BD2872" s="272"/>
      <c r="BE2872" s="272"/>
      <c r="BF2872" s="272"/>
      <c r="BG2872" s="272"/>
      <c r="BH2872" s="272"/>
    </row>
    <row r="2873" spans="1:60" s="273" customFormat="1">
      <c r="A2873" s="35"/>
      <c r="B2873" s="148"/>
      <c r="C2873" s="283"/>
      <c r="D2873" s="145"/>
      <c r="E2873" s="35"/>
      <c r="F2873" s="36">
        <v>1.55</v>
      </c>
      <c r="G2873" s="41" t="s">
        <v>32</v>
      </c>
      <c r="H2873" s="36">
        <v>50</v>
      </c>
      <c r="I2873" s="36">
        <v>0.84399999999999997</v>
      </c>
      <c r="J2873" s="149"/>
      <c r="K2873" s="35"/>
      <c r="L2873" s="35"/>
      <c r="M2873" s="60"/>
      <c r="N2873" s="294"/>
      <c r="O2873" s="294"/>
      <c r="P2873" s="294"/>
      <c r="Q2873" s="294"/>
      <c r="R2873" s="30"/>
      <c r="S2873" s="294"/>
      <c r="T2873" s="295"/>
      <c r="U2873" s="29"/>
      <c r="V2873" s="30"/>
      <c r="W2873" s="30"/>
      <c r="X2873" s="294"/>
      <c r="AS2873" s="272"/>
      <c r="AT2873" s="272"/>
      <c r="AU2873" s="272"/>
      <c r="AV2873" s="272"/>
      <c r="AW2873" s="272"/>
      <c r="AX2873" s="272"/>
      <c r="AY2873" s="272"/>
      <c r="AZ2873" s="272"/>
      <c r="BA2873" s="272"/>
      <c r="BB2873" s="272"/>
      <c r="BC2873" s="272"/>
      <c r="BD2873" s="272"/>
      <c r="BE2873" s="272"/>
      <c r="BF2873" s="272"/>
      <c r="BG2873" s="272"/>
      <c r="BH2873" s="272"/>
    </row>
    <row r="2874" spans="1:60" s="273" customFormat="1">
      <c r="A2874" s="35"/>
      <c r="B2874" s="148"/>
      <c r="C2874" s="283"/>
      <c r="D2874" s="145"/>
      <c r="E2874" s="35"/>
      <c r="F2874" s="36">
        <v>1.85</v>
      </c>
      <c r="G2874" s="41" t="s">
        <v>32</v>
      </c>
      <c r="H2874" s="36">
        <v>4</v>
      </c>
      <c r="I2874" s="36">
        <v>8.5999999999999993E-2</v>
      </c>
      <c r="J2874" s="149"/>
      <c r="K2874" s="35"/>
      <c r="L2874" s="35"/>
      <c r="M2874" s="60"/>
      <c r="N2874" s="294"/>
      <c r="O2874" s="294"/>
      <c r="P2874" s="294"/>
      <c r="Q2874" s="294"/>
      <c r="R2874" s="30"/>
      <c r="S2874" s="294"/>
      <c r="T2874" s="295"/>
      <c r="U2874" s="29"/>
      <c r="V2874" s="30"/>
      <c r="W2874" s="30"/>
      <c r="X2874" s="294"/>
      <c r="AS2874" s="272"/>
      <c r="AT2874" s="272"/>
      <c r="AU2874" s="272"/>
      <c r="AV2874" s="272"/>
      <c r="AW2874" s="272"/>
      <c r="AX2874" s="272"/>
      <c r="AY2874" s="272"/>
      <c r="AZ2874" s="272"/>
      <c r="BA2874" s="272"/>
      <c r="BB2874" s="272"/>
      <c r="BC2874" s="272"/>
      <c r="BD2874" s="272"/>
      <c r="BE2874" s="272"/>
      <c r="BF2874" s="272"/>
      <c r="BG2874" s="272"/>
      <c r="BH2874" s="272"/>
    </row>
    <row r="2875" spans="1:60" s="273" customFormat="1">
      <c r="A2875" s="35"/>
      <c r="B2875" s="148"/>
      <c r="C2875" s="283"/>
      <c r="D2875" s="145"/>
      <c r="E2875" s="35"/>
      <c r="F2875" s="36">
        <v>0.95</v>
      </c>
      <c r="G2875" s="41" t="s">
        <v>33</v>
      </c>
      <c r="H2875" s="36">
        <v>1</v>
      </c>
      <c r="I2875" s="36">
        <v>1.4999999999999999E-2</v>
      </c>
      <c r="J2875" s="149"/>
      <c r="K2875" s="35"/>
      <c r="L2875" s="35"/>
      <c r="M2875" s="60"/>
      <c r="N2875" s="294"/>
      <c r="O2875" s="294"/>
      <c r="P2875" s="294"/>
      <c r="Q2875" s="294"/>
      <c r="R2875" s="30"/>
      <c r="S2875" s="294"/>
      <c r="T2875" s="295"/>
      <c r="U2875" s="29"/>
      <c r="V2875" s="30"/>
      <c r="W2875" s="30"/>
      <c r="X2875" s="294"/>
      <c r="AS2875" s="272"/>
      <c r="AT2875" s="272"/>
      <c r="AU2875" s="272"/>
      <c r="AV2875" s="272"/>
      <c r="AW2875" s="272"/>
      <c r="AX2875" s="272"/>
      <c r="AY2875" s="272"/>
      <c r="AZ2875" s="272"/>
      <c r="BA2875" s="272"/>
      <c r="BB2875" s="272"/>
      <c r="BC2875" s="272"/>
      <c r="BD2875" s="272"/>
      <c r="BE2875" s="272"/>
      <c r="BF2875" s="272"/>
      <c r="BG2875" s="272"/>
      <c r="BH2875" s="272"/>
    </row>
    <row r="2876" spans="1:60" s="273" customFormat="1">
      <c r="A2876" s="35"/>
      <c r="B2876" s="148"/>
      <c r="C2876" s="283"/>
      <c r="D2876" s="145"/>
      <c r="E2876" s="35"/>
      <c r="F2876" s="36">
        <v>1.25</v>
      </c>
      <c r="G2876" s="41" t="s">
        <v>33</v>
      </c>
      <c r="H2876" s="36">
        <v>4</v>
      </c>
      <c r="I2876" s="36">
        <v>0.125</v>
      </c>
      <c r="J2876" s="149"/>
      <c r="K2876" s="35"/>
      <c r="L2876" s="35"/>
      <c r="M2876" s="60"/>
      <c r="N2876" s="294"/>
      <c r="O2876" s="294"/>
      <c r="P2876" s="294"/>
      <c r="Q2876" s="294"/>
      <c r="R2876" s="30"/>
      <c r="S2876" s="294"/>
      <c r="T2876" s="295"/>
      <c r="U2876" s="29"/>
      <c r="V2876" s="30"/>
      <c r="W2876" s="30"/>
      <c r="X2876" s="294"/>
      <c r="AS2876" s="272"/>
      <c r="AT2876" s="272"/>
      <c r="AU2876" s="272"/>
      <c r="AV2876" s="272"/>
      <c r="AW2876" s="272"/>
      <c r="AX2876" s="272"/>
      <c r="AY2876" s="272"/>
      <c r="AZ2876" s="272"/>
      <c r="BA2876" s="272"/>
      <c r="BB2876" s="272"/>
      <c r="BC2876" s="272"/>
      <c r="BD2876" s="272"/>
      <c r="BE2876" s="272"/>
      <c r="BF2876" s="272"/>
      <c r="BG2876" s="272"/>
      <c r="BH2876" s="272"/>
    </row>
    <row r="2877" spans="1:60" s="273" customFormat="1">
      <c r="A2877" s="35"/>
      <c r="B2877" s="148"/>
      <c r="C2877" s="283"/>
      <c r="D2877" s="145"/>
      <c r="E2877" s="35"/>
      <c r="F2877" s="215">
        <v>1.4</v>
      </c>
      <c r="G2877" s="41" t="s">
        <v>33</v>
      </c>
      <c r="H2877" s="36">
        <v>1</v>
      </c>
      <c r="I2877" s="36">
        <v>2.7E-2</v>
      </c>
      <c r="J2877" s="149"/>
      <c r="K2877" s="35"/>
      <c r="L2877" s="35"/>
      <c r="M2877" s="60"/>
      <c r="N2877" s="294"/>
      <c r="O2877" s="294"/>
      <c r="P2877" s="294"/>
      <c r="Q2877" s="294"/>
      <c r="R2877" s="30"/>
      <c r="S2877" s="294"/>
      <c r="T2877" s="295"/>
      <c r="U2877" s="29"/>
      <c r="V2877" s="30"/>
      <c r="W2877" s="30"/>
      <c r="X2877" s="294"/>
      <c r="AS2877" s="272"/>
      <c r="AT2877" s="272"/>
      <c r="AU2877" s="272"/>
      <c r="AV2877" s="272"/>
      <c r="AW2877" s="272"/>
      <c r="AX2877" s="272"/>
      <c r="AY2877" s="272"/>
      <c r="AZ2877" s="272"/>
      <c r="BA2877" s="272"/>
      <c r="BB2877" s="272"/>
      <c r="BC2877" s="272"/>
      <c r="BD2877" s="272"/>
      <c r="BE2877" s="272"/>
      <c r="BF2877" s="272"/>
      <c r="BG2877" s="272"/>
      <c r="BH2877" s="272"/>
    </row>
    <row r="2878" spans="1:60" s="273" customFormat="1">
      <c r="A2878" s="35"/>
      <c r="B2878" s="148"/>
      <c r="C2878" s="283"/>
      <c r="D2878" s="145"/>
      <c r="E2878" s="35"/>
      <c r="F2878" s="36">
        <v>1.55</v>
      </c>
      <c r="G2878" s="41" t="s">
        <v>33</v>
      </c>
      <c r="H2878" s="36">
        <v>46</v>
      </c>
      <c r="I2878" s="44">
        <v>1.91</v>
      </c>
      <c r="J2878" s="149"/>
      <c r="K2878" s="35"/>
      <c r="L2878" s="35"/>
      <c r="M2878" s="60"/>
      <c r="N2878" s="294"/>
      <c r="O2878" s="294"/>
      <c r="P2878" s="294"/>
      <c r="Q2878" s="294"/>
      <c r="R2878" s="30"/>
      <c r="S2878" s="294"/>
      <c r="T2878" s="295"/>
      <c r="U2878" s="29"/>
      <c r="V2878" s="30"/>
      <c r="W2878" s="30"/>
      <c r="X2878" s="294"/>
      <c r="AS2878" s="272"/>
      <c r="AT2878" s="272"/>
      <c r="AU2878" s="272"/>
      <c r="AV2878" s="272"/>
      <c r="AW2878" s="272"/>
      <c r="AX2878" s="272"/>
      <c r="AY2878" s="272"/>
      <c r="AZ2878" s="272"/>
      <c r="BA2878" s="272"/>
      <c r="BB2878" s="272"/>
      <c r="BC2878" s="272"/>
      <c r="BD2878" s="272"/>
      <c r="BE2878" s="272"/>
      <c r="BF2878" s="272"/>
      <c r="BG2878" s="272"/>
      <c r="BH2878" s="272"/>
    </row>
    <row r="2879" spans="1:60" s="273" customFormat="1">
      <c r="A2879" s="35"/>
      <c r="B2879" s="148"/>
      <c r="C2879" s="283"/>
      <c r="D2879" s="145"/>
      <c r="E2879" s="35"/>
      <c r="F2879" s="215">
        <v>1.85</v>
      </c>
      <c r="G2879" s="41" t="s">
        <v>33</v>
      </c>
      <c r="H2879" s="36">
        <v>2</v>
      </c>
      <c r="I2879" s="36">
        <v>0.123</v>
      </c>
      <c r="J2879" s="149"/>
      <c r="K2879" s="35"/>
      <c r="L2879" s="35"/>
      <c r="M2879" s="60"/>
      <c r="N2879" s="294"/>
      <c r="O2879" s="294"/>
      <c r="P2879" s="294"/>
      <c r="Q2879" s="294"/>
      <c r="R2879" s="30"/>
      <c r="S2879" s="294"/>
      <c r="T2879" s="295"/>
      <c r="U2879" s="29"/>
      <c r="V2879" s="30"/>
      <c r="W2879" s="30"/>
      <c r="X2879" s="294"/>
      <c r="AS2879" s="272"/>
      <c r="AT2879" s="272"/>
      <c r="AU2879" s="272"/>
      <c r="AV2879" s="272"/>
      <c r="AW2879" s="272"/>
      <c r="AX2879" s="272"/>
      <c r="AY2879" s="272"/>
      <c r="AZ2879" s="272"/>
      <c r="BA2879" s="272"/>
      <c r="BB2879" s="272"/>
      <c r="BC2879" s="272"/>
      <c r="BD2879" s="272"/>
      <c r="BE2879" s="272"/>
      <c r="BF2879" s="272"/>
      <c r="BG2879" s="272"/>
      <c r="BH2879" s="272"/>
    </row>
    <row r="2880" spans="1:60" s="273" customFormat="1">
      <c r="A2880" s="35"/>
      <c r="B2880" s="148"/>
      <c r="C2880" s="283"/>
      <c r="D2880" s="145"/>
      <c r="E2880" s="35"/>
      <c r="F2880" s="215">
        <v>1.1000000000000001</v>
      </c>
      <c r="G2880" s="41" t="s">
        <v>34</v>
      </c>
      <c r="H2880" s="36">
        <v>1</v>
      </c>
      <c r="I2880" s="36">
        <v>9.0999999999999998E-2</v>
      </c>
      <c r="J2880" s="149"/>
      <c r="K2880" s="35"/>
      <c r="L2880" s="35"/>
      <c r="M2880" s="60"/>
      <c r="N2880" s="294"/>
      <c r="O2880" s="294"/>
      <c r="P2880" s="294"/>
      <c r="Q2880" s="294"/>
      <c r="R2880" s="30"/>
      <c r="S2880" s="294"/>
      <c r="T2880" s="295"/>
      <c r="U2880" s="29"/>
      <c r="V2880" s="30"/>
      <c r="W2880" s="30"/>
      <c r="X2880" s="294"/>
      <c r="AS2880" s="272"/>
      <c r="AT2880" s="272"/>
      <c r="AU2880" s="272"/>
      <c r="AV2880" s="272"/>
      <c r="AW2880" s="272"/>
      <c r="AX2880" s="272"/>
      <c r="AY2880" s="272"/>
      <c r="AZ2880" s="272"/>
      <c r="BA2880" s="272"/>
      <c r="BB2880" s="272"/>
      <c r="BC2880" s="272"/>
      <c r="BD2880" s="272"/>
      <c r="BE2880" s="272"/>
      <c r="BF2880" s="272"/>
      <c r="BG2880" s="272"/>
      <c r="BH2880" s="272"/>
    </row>
    <row r="2881" spans="1:60" s="273" customFormat="1">
      <c r="A2881" s="35"/>
      <c r="B2881" s="148"/>
      <c r="C2881" s="283"/>
      <c r="D2881" s="145"/>
      <c r="E2881" s="35"/>
      <c r="F2881" s="215">
        <v>1.25</v>
      </c>
      <c r="G2881" s="41" t="s">
        <v>34</v>
      </c>
      <c r="H2881" s="36">
        <v>1</v>
      </c>
      <c r="I2881" s="36">
        <v>0.109</v>
      </c>
      <c r="J2881" s="149"/>
      <c r="K2881" s="35"/>
      <c r="L2881" s="35"/>
      <c r="M2881" s="60"/>
      <c r="N2881" s="294"/>
      <c r="O2881" s="294"/>
      <c r="P2881" s="294"/>
      <c r="Q2881" s="294"/>
      <c r="R2881" s="30"/>
      <c r="S2881" s="294"/>
      <c r="T2881" s="295"/>
      <c r="U2881" s="29"/>
      <c r="V2881" s="30"/>
      <c r="W2881" s="30"/>
      <c r="X2881" s="294"/>
      <c r="AS2881" s="272"/>
      <c r="AT2881" s="272"/>
      <c r="AU2881" s="272"/>
      <c r="AV2881" s="272"/>
      <c r="AW2881" s="272"/>
      <c r="AX2881" s="272"/>
      <c r="AY2881" s="272"/>
      <c r="AZ2881" s="272"/>
      <c r="BA2881" s="272"/>
      <c r="BB2881" s="272"/>
      <c r="BC2881" s="272"/>
      <c r="BD2881" s="272"/>
      <c r="BE2881" s="272"/>
      <c r="BF2881" s="272"/>
      <c r="BG2881" s="272"/>
      <c r="BH2881" s="272"/>
    </row>
    <row r="2882" spans="1:60" s="273" customFormat="1">
      <c r="A2882" s="35"/>
      <c r="B2882" s="148"/>
      <c r="C2882" s="283"/>
      <c r="D2882" s="145"/>
      <c r="E2882" s="35"/>
      <c r="F2882" s="215">
        <v>1.4</v>
      </c>
      <c r="G2882" s="41" t="s">
        <v>34</v>
      </c>
      <c r="H2882" s="36">
        <v>1</v>
      </c>
      <c r="I2882" s="36">
        <v>8.6999999999999994E-2</v>
      </c>
      <c r="J2882" s="149"/>
      <c r="K2882" s="35"/>
      <c r="L2882" s="35"/>
      <c r="M2882" s="60"/>
      <c r="N2882" s="294"/>
      <c r="O2882" s="294"/>
      <c r="P2882" s="294"/>
      <c r="Q2882" s="294"/>
      <c r="R2882" s="30"/>
      <c r="S2882" s="294"/>
      <c r="T2882" s="295"/>
      <c r="U2882" s="29"/>
      <c r="V2882" s="30"/>
      <c r="W2882" s="30"/>
      <c r="X2882" s="294"/>
      <c r="AS2882" s="272"/>
      <c r="AT2882" s="272"/>
      <c r="AU2882" s="272"/>
      <c r="AV2882" s="272"/>
      <c r="AW2882" s="272"/>
      <c r="AX2882" s="272"/>
      <c r="AY2882" s="272"/>
      <c r="AZ2882" s="272"/>
      <c r="BA2882" s="272"/>
      <c r="BB2882" s="272"/>
      <c r="BC2882" s="272"/>
      <c r="BD2882" s="272"/>
      <c r="BE2882" s="272"/>
      <c r="BF2882" s="272"/>
      <c r="BG2882" s="272"/>
      <c r="BH2882" s="272"/>
    </row>
    <row r="2883" spans="1:60" s="273" customFormat="1">
      <c r="A2883" s="35"/>
      <c r="B2883" s="148"/>
      <c r="C2883" s="283"/>
      <c r="D2883" s="145"/>
      <c r="E2883" s="35"/>
      <c r="F2883" s="215">
        <v>1.55</v>
      </c>
      <c r="G2883" s="41" t="s">
        <v>34</v>
      </c>
      <c r="H2883" s="36">
        <v>1</v>
      </c>
      <c r="I2883" s="36">
        <v>8.8999999999999996E-2</v>
      </c>
      <c r="J2883" s="149"/>
      <c r="K2883" s="35"/>
      <c r="L2883" s="35"/>
      <c r="M2883" s="60"/>
      <c r="N2883" s="294"/>
      <c r="O2883" s="294"/>
      <c r="P2883" s="294"/>
      <c r="Q2883" s="294"/>
      <c r="R2883" s="30"/>
      <c r="S2883" s="294"/>
      <c r="T2883" s="295"/>
      <c r="U2883" s="29"/>
      <c r="V2883" s="30"/>
      <c r="W2883" s="30"/>
      <c r="X2883" s="294"/>
      <c r="AS2883" s="272"/>
      <c r="AT2883" s="272"/>
      <c r="AU2883" s="272"/>
      <c r="AV2883" s="272"/>
      <c r="AW2883" s="272"/>
      <c r="AX2883" s="272"/>
      <c r="AY2883" s="272"/>
      <c r="AZ2883" s="272"/>
      <c r="BA2883" s="272"/>
      <c r="BB2883" s="272"/>
      <c r="BC2883" s="272"/>
      <c r="BD2883" s="272"/>
      <c r="BE2883" s="272"/>
      <c r="BF2883" s="272"/>
      <c r="BG2883" s="272"/>
      <c r="BH2883" s="272"/>
    </row>
    <row r="2884" spans="1:60" s="273" customFormat="1">
      <c r="A2884" s="35"/>
      <c r="B2884" s="148"/>
      <c r="C2884" s="283"/>
      <c r="D2884" s="145"/>
      <c r="E2884" s="35"/>
      <c r="F2884" s="36">
        <v>1.85</v>
      </c>
      <c r="G2884" s="41" t="s">
        <v>423</v>
      </c>
      <c r="H2884" s="36">
        <v>1</v>
      </c>
      <c r="I2884" s="36">
        <v>0.48099999999999998</v>
      </c>
      <c r="J2884" s="149"/>
      <c r="K2884" s="35"/>
      <c r="L2884" s="35"/>
      <c r="M2884" s="60"/>
      <c r="N2884" s="294"/>
      <c r="O2884" s="294"/>
      <c r="P2884" s="294"/>
      <c r="Q2884" s="294"/>
      <c r="R2884" s="30"/>
      <c r="S2884" s="294"/>
      <c r="T2884" s="295"/>
      <c r="U2884" s="29"/>
      <c r="V2884" s="30"/>
      <c r="W2884" s="30"/>
      <c r="X2884" s="294"/>
      <c r="AS2884" s="272"/>
      <c r="AT2884" s="272"/>
      <c r="AU2884" s="272"/>
      <c r="AV2884" s="272"/>
      <c r="AW2884" s="272"/>
      <c r="AX2884" s="272"/>
      <c r="AY2884" s="272"/>
      <c r="AZ2884" s="272"/>
      <c r="BA2884" s="272"/>
      <c r="BB2884" s="272"/>
      <c r="BC2884" s="272"/>
      <c r="BD2884" s="272"/>
      <c r="BE2884" s="272"/>
      <c r="BF2884" s="272"/>
      <c r="BG2884" s="272"/>
      <c r="BH2884" s="272"/>
    </row>
    <row r="2885" spans="1:60" s="273" customFormat="1" ht="15.75" customHeight="1">
      <c r="A2885" s="35">
        <v>219</v>
      </c>
      <c r="B2885" s="148" t="s">
        <v>153</v>
      </c>
      <c r="C2885" s="283" t="s">
        <v>154</v>
      </c>
      <c r="D2885" s="145" t="s">
        <v>427</v>
      </c>
      <c r="E2885" s="35" t="s">
        <v>20</v>
      </c>
      <c r="F2885" s="36"/>
      <c r="G2885" s="25" t="s">
        <v>4</v>
      </c>
      <c r="H2885" s="35">
        <v>126</v>
      </c>
      <c r="I2885" s="35">
        <v>4.1630000000000003</v>
      </c>
      <c r="J2885" s="35">
        <v>4556</v>
      </c>
      <c r="K2885" s="35"/>
      <c r="L2885" s="35"/>
      <c r="M2885" s="60"/>
      <c r="N2885" s="294"/>
      <c r="O2885" s="294"/>
      <c r="P2885" s="294"/>
      <c r="Q2885" s="294"/>
      <c r="R2885" s="30"/>
      <c r="S2885" s="294"/>
      <c r="T2885" s="295"/>
      <c r="U2885" s="29"/>
      <c r="V2885" s="30"/>
      <c r="W2885" s="30"/>
      <c r="X2885" s="294"/>
      <c r="AS2885" s="272"/>
      <c r="AT2885" s="272"/>
      <c r="AU2885" s="272"/>
      <c r="AV2885" s="272"/>
      <c r="AW2885" s="272"/>
      <c r="AX2885" s="272"/>
      <c r="AY2885" s="272"/>
      <c r="AZ2885" s="272"/>
      <c r="BA2885" s="272"/>
      <c r="BB2885" s="272"/>
      <c r="BC2885" s="272"/>
      <c r="BD2885" s="272"/>
      <c r="BE2885" s="272"/>
      <c r="BF2885" s="272"/>
      <c r="BG2885" s="272"/>
      <c r="BH2885" s="272"/>
    </row>
    <row r="2886" spans="1:60" s="1" customFormat="1">
      <c r="A2886" s="266"/>
      <c r="B2886" s="267"/>
      <c r="C2886" s="268"/>
      <c r="D2886" s="266"/>
      <c r="E2886" s="268"/>
      <c r="F2886" s="269"/>
      <c r="G2886" s="269"/>
      <c r="H2886" s="269"/>
      <c r="I2886" s="269"/>
      <c r="J2886" s="270"/>
      <c r="K2886" s="270"/>
      <c r="L2886" s="270"/>
      <c r="M2886" s="60"/>
    </row>
    <row r="2887" spans="1:60" s="273" customFormat="1">
      <c r="A2887" s="35"/>
      <c r="B2887" s="149"/>
      <c r="C2887" s="145"/>
      <c r="D2887" s="145"/>
      <c r="E2887" s="35"/>
      <c r="F2887" s="26"/>
      <c r="G2887" s="26"/>
      <c r="H2887" s="26"/>
      <c r="I2887" s="26"/>
      <c r="J2887" s="77"/>
      <c r="K2887" s="272"/>
      <c r="L2887" s="272"/>
      <c r="M2887" s="60"/>
    </row>
    <row r="2888" spans="1:60" s="273" customFormat="1">
      <c r="A2888" s="35"/>
      <c r="B2888" s="149"/>
      <c r="C2888" s="145"/>
      <c r="D2888" s="145"/>
      <c r="E2888" s="35"/>
      <c r="F2888" s="26">
        <v>0.95</v>
      </c>
      <c r="G2888" s="26" t="s">
        <v>30</v>
      </c>
      <c r="H2888" s="26">
        <v>4</v>
      </c>
      <c r="I2888" s="26">
        <v>0.21299999999999999</v>
      </c>
      <c r="J2888" s="77"/>
      <c r="K2888" s="272"/>
      <c r="L2888" s="272"/>
      <c r="M2888" s="60"/>
    </row>
    <row r="2889" spans="1:60" s="273" customFormat="1">
      <c r="A2889" s="35"/>
      <c r="B2889" s="149"/>
      <c r="C2889" s="283"/>
      <c r="D2889" s="145"/>
      <c r="E2889" s="35"/>
      <c r="F2889" s="26">
        <v>1.25</v>
      </c>
      <c r="G2889" s="26" t="s">
        <v>30</v>
      </c>
      <c r="H2889" s="26">
        <v>3</v>
      </c>
      <c r="I2889" s="26">
        <v>0.26100000000000001</v>
      </c>
      <c r="J2889" s="77"/>
      <c r="K2889" s="272"/>
      <c r="L2889" s="272"/>
      <c r="M2889" s="60"/>
    </row>
    <row r="2890" spans="1:60" s="273" customFormat="1">
      <c r="A2890" s="35"/>
      <c r="B2890" s="149"/>
      <c r="C2890" s="283"/>
      <c r="D2890" s="145"/>
      <c r="E2890" s="35"/>
      <c r="F2890" s="26">
        <v>1.55</v>
      </c>
      <c r="G2890" s="26" t="s">
        <v>30</v>
      </c>
      <c r="H2890" s="26">
        <v>34</v>
      </c>
      <c r="I2890" s="26">
        <v>4.2839999999999998</v>
      </c>
      <c r="J2890" s="77"/>
      <c r="K2890" s="272"/>
      <c r="L2890" s="272"/>
      <c r="M2890" s="60"/>
    </row>
    <row r="2891" spans="1:60" s="273" customFormat="1">
      <c r="A2891" s="35"/>
      <c r="B2891" s="149"/>
      <c r="C2891" s="283"/>
      <c r="D2891" s="145"/>
      <c r="E2891" s="35"/>
      <c r="F2891" s="26">
        <v>1.85</v>
      </c>
      <c r="G2891" s="26" t="s">
        <v>30</v>
      </c>
      <c r="H2891" s="26">
        <v>3</v>
      </c>
      <c r="I2891" s="26">
        <v>0.35099999999999998</v>
      </c>
      <c r="J2891" s="77"/>
      <c r="K2891" s="272"/>
      <c r="L2891" s="272"/>
      <c r="M2891" s="60"/>
    </row>
    <row r="2892" spans="1:60" s="273" customFormat="1">
      <c r="A2892" s="35"/>
      <c r="B2892" s="149"/>
      <c r="C2892" s="283"/>
      <c r="D2892" s="145"/>
      <c r="E2892" s="35"/>
      <c r="F2892" s="26">
        <v>0.95</v>
      </c>
      <c r="G2892" s="26" t="s">
        <v>31</v>
      </c>
      <c r="H2892" s="26">
        <v>2</v>
      </c>
      <c r="I2892" s="26">
        <v>0.26500000000000001</v>
      </c>
      <c r="J2892" s="77"/>
      <c r="K2892" s="272"/>
      <c r="L2892" s="272"/>
      <c r="M2892" s="60"/>
    </row>
    <row r="2893" spans="1:60" s="273" customFormat="1">
      <c r="A2893" s="35"/>
      <c r="B2893" s="149"/>
      <c r="C2893" s="283"/>
      <c r="D2893" s="145"/>
      <c r="E2893" s="35"/>
      <c r="F2893" s="26">
        <v>1.25</v>
      </c>
      <c r="G2893" s="26" t="s">
        <v>31</v>
      </c>
      <c r="H2893" s="26">
        <v>3</v>
      </c>
      <c r="I2893" s="26">
        <v>0.57899999999999996</v>
      </c>
      <c r="J2893" s="77"/>
      <c r="K2893" s="272"/>
      <c r="L2893" s="272"/>
      <c r="M2893" s="60"/>
    </row>
    <row r="2894" spans="1:60" s="273" customFormat="1">
      <c r="A2894" s="35"/>
      <c r="B2894" s="149"/>
      <c r="C2894" s="283"/>
      <c r="D2894" s="145"/>
      <c r="E2894" s="35"/>
      <c r="F2894" s="26">
        <v>1.55</v>
      </c>
      <c r="G2894" s="26" t="s">
        <v>31</v>
      </c>
      <c r="H2894" s="26">
        <v>12</v>
      </c>
      <c r="I2894" s="26">
        <v>2.76</v>
      </c>
      <c r="J2894" s="77"/>
      <c r="K2894" s="272"/>
      <c r="L2894" s="272"/>
      <c r="M2894" s="60"/>
    </row>
    <row r="2895" spans="1:60" s="273" customFormat="1">
      <c r="A2895" s="35"/>
      <c r="B2895" s="149"/>
      <c r="C2895" s="283"/>
      <c r="D2895" s="145"/>
      <c r="E2895" s="35"/>
      <c r="F2895" s="26">
        <v>1.85</v>
      </c>
      <c r="G2895" s="26" t="s">
        <v>31</v>
      </c>
      <c r="H2895" s="26">
        <v>1</v>
      </c>
      <c r="I2895" s="26">
        <v>0.318</v>
      </c>
      <c r="J2895" s="77"/>
      <c r="K2895" s="272"/>
      <c r="L2895" s="272"/>
      <c r="M2895" s="60"/>
    </row>
    <row r="2896" spans="1:60" s="273" customFormat="1">
      <c r="A2896" s="35"/>
      <c r="B2896" s="149"/>
      <c r="C2896" s="283"/>
      <c r="D2896" s="145"/>
      <c r="E2896" s="35"/>
      <c r="F2896" s="26">
        <v>1.55</v>
      </c>
      <c r="G2896" s="26">
        <v>180.209</v>
      </c>
      <c r="H2896" s="26">
        <v>1</v>
      </c>
      <c r="I2896" s="26">
        <v>0.34200000000000003</v>
      </c>
      <c r="J2896" s="77"/>
      <c r="K2896" s="272"/>
      <c r="L2896" s="272"/>
      <c r="M2896" s="60"/>
    </row>
    <row r="2897" spans="1:13" s="273" customFormat="1">
      <c r="A2897" s="35">
        <v>220</v>
      </c>
      <c r="B2897" s="149" t="s">
        <v>149</v>
      </c>
      <c r="C2897" s="283" t="s">
        <v>150</v>
      </c>
      <c r="D2897" s="145" t="s">
        <v>142</v>
      </c>
      <c r="E2897" s="35" t="s">
        <v>152</v>
      </c>
      <c r="F2897" s="26"/>
      <c r="G2897" s="6" t="s">
        <v>4</v>
      </c>
      <c r="H2897" s="37">
        <v>63</v>
      </c>
      <c r="I2897" s="37">
        <v>9.3729999999999993</v>
      </c>
      <c r="J2897" s="35">
        <v>1795</v>
      </c>
      <c r="K2897" s="272"/>
      <c r="L2897" s="272"/>
      <c r="M2897" s="60"/>
    </row>
    <row r="2898" spans="1:13" s="1" customFormat="1">
      <c r="A2898" s="266"/>
      <c r="B2898" s="267"/>
      <c r="C2898" s="268"/>
      <c r="D2898" s="266"/>
      <c r="E2898" s="268"/>
      <c r="F2898" s="269"/>
      <c r="G2898" s="269"/>
      <c r="H2898" s="269"/>
      <c r="I2898" s="269"/>
      <c r="J2898" s="270"/>
      <c r="K2898" s="270"/>
      <c r="L2898" s="270"/>
      <c r="M2898" s="60"/>
    </row>
    <row r="2899" spans="1:13" s="273" customFormat="1">
      <c r="A2899" s="35"/>
      <c r="B2899" s="149"/>
      <c r="C2899" s="283"/>
      <c r="D2899" s="145"/>
      <c r="E2899" s="35"/>
      <c r="F2899" s="26"/>
      <c r="G2899" s="6"/>
      <c r="H2899" s="37"/>
      <c r="I2899" s="37"/>
      <c r="J2899" s="77"/>
      <c r="K2899" s="272"/>
      <c r="L2899" s="272"/>
      <c r="M2899" s="60"/>
    </row>
    <row r="2900" spans="1:13" s="273" customFormat="1">
      <c r="A2900" s="35"/>
      <c r="B2900" s="149"/>
      <c r="C2900" s="145"/>
      <c r="D2900" s="145"/>
      <c r="E2900" s="35"/>
      <c r="F2900" s="36">
        <v>0.95</v>
      </c>
      <c r="G2900" s="36" t="s">
        <v>32</v>
      </c>
      <c r="H2900" s="36">
        <v>2</v>
      </c>
      <c r="I2900" s="36">
        <v>1.7999999999999999E-2</v>
      </c>
      <c r="J2900" s="77"/>
      <c r="K2900" s="272"/>
      <c r="L2900" s="272"/>
      <c r="M2900" s="60"/>
    </row>
    <row r="2901" spans="1:13" s="273" customFormat="1">
      <c r="A2901" s="35"/>
      <c r="B2901" s="149"/>
      <c r="C2901" s="145"/>
      <c r="D2901" s="145"/>
      <c r="E2901" s="35"/>
      <c r="F2901" s="36">
        <v>1.25</v>
      </c>
      <c r="G2901" s="36" t="s">
        <v>32</v>
      </c>
      <c r="H2901" s="36">
        <v>7</v>
      </c>
      <c r="I2901" s="36">
        <v>9.8000000000000004E-2</v>
      </c>
      <c r="J2901" s="77"/>
      <c r="K2901" s="272"/>
      <c r="L2901" s="272"/>
      <c r="M2901" s="60"/>
    </row>
    <row r="2902" spans="1:13" s="273" customFormat="1">
      <c r="A2902" s="35"/>
      <c r="B2902" s="149"/>
      <c r="C2902" s="145"/>
      <c r="D2902" s="145"/>
      <c r="E2902" s="35"/>
      <c r="F2902" s="36">
        <v>1.55</v>
      </c>
      <c r="G2902" s="36" t="s">
        <v>32</v>
      </c>
      <c r="H2902" s="36">
        <v>21</v>
      </c>
      <c r="I2902" s="36">
        <v>0.36599999999999999</v>
      </c>
      <c r="J2902" s="77"/>
      <c r="K2902" s="272"/>
      <c r="L2902" s="272"/>
      <c r="M2902" s="60"/>
    </row>
    <row r="2903" spans="1:13" s="273" customFormat="1">
      <c r="A2903" s="35"/>
      <c r="B2903" s="149"/>
      <c r="C2903" s="145"/>
      <c r="D2903" s="145"/>
      <c r="E2903" s="35"/>
      <c r="F2903" s="36">
        <v>1.25</v>
      </c>
      <c r="G2903" s="36" t="s">
        <v>33</v>
      </c>
      <c r="H2903" s="36">
        <v>2</v>
      </c>
      <c r="I2903" s="36">
        <v>5.1999999999999998E-2</v>
      </c>
      <c r="J2903" s="77"/>
      <c r="K2903" s="272"/>
      <c r="L2903" s="272"/>
      <c r="M2903" s="60"/>
    </row>
    <row r="2904" spans="1:13" s="273" customFormat="1">
      <c r="A2904" s="35"/>
      <c r="B2904" s="149"/>
      <c r="C2904" s="145"/>
      <c r="D2904" s="145"/>
      <c r="E2904" s="35"/>
      <c r="F2904" s="36">
        <v>1.55</v>
      </c>
      <c r="G2904" s="36" t="s">
        <v>33</v>
      </c>
      <c r="H2904" s="36">
        <v>32</v>
      </c>
      <c r="I2904" s="36">
        <v>1.3080000000000001</v>
      </c>
      <c r="J2904" s="77"/>
      <c r="K2904" s="272"/>
      <c r="L2904" s="272"/>
      <c r="M2904" s="60"/>
    </row>
    <row r="2905" spans="1:13" s="273" customFormat="1">
      <c r="A2905" s="35"/>
      <c r="B2905" s="149"/>
      <c r="C2905" s="145"/>
      <c r="D2905" s="145"/>
      <c r="E2905" s="35"/>
      <c r="F2905" s="36">
        <v>1.25</v>
      </c>
      <c r="G2905" s="36" t="s">
        <v>34</v>
      </c>
      <c r="H2905" s="36">
        <v>3</v>
      </c>
      <c r="I2905" s="36">
        <v>0.25600000000000001</v>
      </c>
      <c r="J2905" s="77"/>
      <c r="K2905" s="272"/>
      <c r="L2905" s="272"/>
      <c r="M2905" s="60"/>
    </row>
    <row r="2906" spans="1:13" s="273" customFormat="1">
      <c r="A2906" s="35"/>
      <c r="B2906" s="149"/>
      <c r="C2906" s="145"/>
      <c r="D2906" s="145"/>
      <c r="E2906" s="35"/>
      <c r="F2906" s="36">
        <v>1.55</v>
      </c>
      <c r="G2906" s="36" t="s">
        <v>34</v>
      </c>
      <c r="H2906" s="36">
        <v>2</v>
      </c>
      <c r="I2906" s="36">
        <v>0.19500000000000001</v>
      </c>
      <c r="J2906" s="77"/>
      <c r="K2906" s="272"/>
      <c r="L2906" s="272"/>
      <c r="M2906" s="60"/>
    </row>
    <row r="2907" spans="1:13" s="273" customFormat="1">
      <c r="A2907" s="35"/>
      <c r="B2907" s="149"/>
      <c r="C2907" s="145"/>
      <c r="D2907" s="145"/>
      <c r="E2907" s="35"/>
      <c r="F2907" s="36">
        <v>1.25</v>
      </c>
      <c r="G2907" s="36" t="s">
        <v>35</v>
      </c>
      <c r="H2907" s="36">
        <v>1</v>
      </c>
      <c r="I2907" s="36">
        <v>0.11600000000000001</v>
      </c>
      <c r="J2907" s="77"/>
      <c r="K2907" s="272"/>
      <c r="L2907" s="272"/>
      <c r="M2907" s="60"/>
    </row>
    <row r="2908" spans="1:13" s="273" customFormat="1">
      <c r="A2908" s="35"/>
      <c r="B2908" s="149"/>
      <c r="C2908" s="145"/>
      <c r="D2908" s="145"/>
      <c r="E2908" s="35"/>
      <c r="F2908" s="36">
        <v>1.55</v>
      </c>
      <c r="G2908" s="36" t="s">
        <v>35</v>
      </c>
      <c r="H2908" s="36">
        <v>1</v>
      </c>
      <c r="I2908" s="36">
        <v>0.14699999999999999</v>
      </c>
      <c r="J2908" s="77"/>
      <c r="K2908" s="272"/>
      <c r="L2908" s="272"/>
      <c r="M2908" s="60"/>
    </row>
    <row r="2909" spans="1:13" s="273" customFormat="1">
      <c r="A2909" s="35">
        <v>221</v>
      </c>
      <c r="B2909" s="149" t="s">
        <v>153</v>
      </c>
      <c r="C2909" s="283" t="s">
        <v>154</v>
      </c>
      <c r="D2909" s="145" t="s">
        <v>428</v>
      </c>
      <c r="E2909" s="35" t="s">
        <v>20</v>
      </c>
      <c r="F2909" s="149"/>
      <c r="G2909" s="289" t="s">
        <v>4</v>
      </c>
      <c r="H2909" s="37">
        <v>71</v>
      </c>
      <c r="I2909" s="37">
        <v>2.5559999999999996</v>
      </c>
      <c r="J2909" s="35">
        <v>2924</v>
      </c>
      <c r="K2909" s="272"/>
      <c r="L2909" s="272"/>
      <c r="M2909" s="60"/>
    </row>
    <row r="2910" spans="1:13" s="1" customFormat="1">
      <c r="A2910" s="266"/>
      <c r="B2910" s="267"/>
      <c r="C2910" s="268"/>
      <c r="D2910" s="266"/>
      <c r="E2910" s="268"/>
      <c r="F2910" s="269"/>
      <c r="G2910" s="269"/>
      <c r="H2910" s="269"/>
      <c r="I2910" s="269"/>
      <c r="J2910" s="270"/>
      <c r="K2910" s="270"/>
      <c r="L2910" s="270"/>
      <c r="M2910" s="60"/>
    </row>
    <row r="2911" spans="1:13" s="273" customFormat="1" ht="13.5" customHeight="1">
      <c r="A2911" s="35"/>
      <c r="B2911" s="149"/>
      <c r="C2911" s="145"/>
      <c r="D2911" s="145"/>
      <c r="E2911" s="35"/>
      <c r="F2911" s="26"/>
      <c r="G2911" s="26"/>
      <c r="H2911" s="26"/>
      <c r="I2911" s="26"/>
      <c r="J2911" s="77"/>
      <c r="K2911" s="272"/>
      <c r="L2911" s="272"/>
      <c r="M2911" s="60"/>
    </row>
    <row r="2912" spans="1:13" s="273" customFormat="1" ht="13.5" customHeight="1">
      <c r="A2912" s="35"/>
      <c r="B2912" s="149"/>
      <c r="C2912" s="145"/>
      <c r="D2912" s="145"/>
      <c r="E2912" s="35"/>
      <c r="F2912" s="26">
        <v>0.95</v>
      </c>
      <c r="G2912" s="26" t="s">
        <v>30</v>
      </c>
      <c r="H2912" s="26">
        <v>4</v>
      </c>
      <c r="I2912" s="26">
        <v>0.316</v>
      </c>
      <c r="J2912" s="77"/>
      <c r="K2912" s="272"/>
      <c r="L2912" s="272"/>
      <c r="M2912" s="60"/>
    </row>
    <row r="2913" spans="1:60" s="273" customFormat="1" ht="13.5" customHeight="1">
      <c r="A2913" s="35"/>
      <c r="B2913" s="149"/>
      <c r="C2913" s="283"/>
      <c r="D2913" s="145"/>
      <c r="E2913" s="35"/>
      <c r="F2913" s="26">
        <v>1.25</v>
      </c>
      <c r="G2913" s="26" t="s">
        <v>30</v>
      </c>
      <c r="H2913" s="26">
        <v>6</v>
      </c>
      <c r="I2913" s="26">
        <v>0.52400000000000002</v>
      </c>
      <c r="J2913" s="77"/>
      <c r="K2913" s="272"/>
      <c r="L2913" s="272"/>
      <c r="M2913" s="60"/>
    </row>
    <row r="2914" spans="1:60" s="273" customFormat="1" ht="13.5" customHeight="1">
      <c r="A2914" s="35"/>
      <c r="B2914" s="149"/>
      <c r="C2914" s="283"/>
      <c r="D2914" s="145"/>
      <c r="E2914" s="35"/>
      <c r="F2914" s="26">
        <v>1.55</v>
      </c>
      <c r="G2914" s="26" t="s">
        <v>30</v>
      </c>
      <c r="H2914" s="26">
        <v>30</v>
      </c>
      <c r="I2914" s="26">
        <v>3.78</v>
      </c>
      <c r="J2914" s="77"/>
      <c r="K2914" s="272"/>
      <c r="L2914" s="272"/>
      <c r="M2914" s="60"/>
    </row>
    <row r="2915" spans="1:60" s="273" customFormat="1" ht="13.5" customHeight="1">
      <c r="A2915" s="35"/>
      <c r="B2915" s="149"/>
      <c r="C2915" s="283"/>
      <c r="D2915" s="145"/>
      <c r="E2915" s="35"/>
      <c r="F2915" s="26">
        <v>1.85</v>
      </c>
      <c r="G2915" s="26" t="s">
        <v>30</v>
      </c>
      <c r="H2915" s="26">
        <v>4</v>
      </c>
      <c r="I2915" s="26">
        <v>0.47</v>
      </c>
      <c r="J2915" s="77"/>
      <c r="K2915" s="272"/>
      <c r="L2915" s="272"/>
      <c r="M2915" s="60"/>
    </row>
    <row r="2916" spans="1:60" s="273" customFormat="1" ht="13.5" customHeight="1">
      <c r="A2916" s="35"/>
      <c r="B2916" s="149"/>
      <c r="C2916" s="283"/>
      <c r="D2916" s="145"/>
      <c r="E2916" s="35"/>
      <c r="F2916" s="26">
        <v>1.25</v>
      </c>
      <c r="G2916" s="26" t="s">
        <v>31</v>
      </c>
      <c r="H2916" s="26">
        <v>3</v>
      </c>
      <c r="I2916" s="26">
        <v>0.57899999999999996</v>
      </c>
      <c r="J2916" s="77"/>
      <c r="K2916" s="272"/>
      <c r="L2916" s="272"/>
      <c r="M2916" s="60"/>
    </row>
    <row r="2917" spans="1:60" s="273" customFormat="1" ht="13.5" customHeight="1">
      <c r="A2917" s="35"/>
      <c r="B2917" s="149"/>
      <c r="C2917" s="283"/>
      <c r="D2917" s="145"/>
      <c r="E2917" s="35"/>
      <c r="F2917" s="26">
        <v>1.55</v>
      </c>
      <c r="G2917" s="26" t="s">
        <v>31</v>
      </c>
      <c r="H2917" s="26">
        <v>14</v>
      </c>
      <c r="I2917" s="26">
        <v>3.2429999999999999</v>
      </c>
      <c r="J2917" s="370"/>
      <c r="K2917" s="301"/>
      <c r="L2917" s="301"/>
      <c r="M2917" s="60"/>
      <c r="N2917" s="28"/>
      <c r="O2917" s="28"/>
      <c r="P2917" s="28"/>
      <c r="Q2917" s="28"/>
      <c r="R2917" s="28"/>
      <c r="S2917" s="28"/>
      <c r="T2917" s="28"/>
      <c r="U2917" s="28"/>
      <c r="V2917" s="28"/>
      <c r="W2917" s="28"/>
      <c r="X2917" s="28"/>
      <c r="Y2917" s="28"/>
      <c r="Z2917" s="28"/>
      <c r="AA2917" s="28"/>
      <c r="AB2917" s="28"/>
      <c r="AC2917" s="28"/>
      <c r="AD2917" s="28"/>
      <c r="AE2917" s="28"/>
    </row>
    <row r="2918" spans="1:60" s="273" customFormat="1" ht="13.5" customHeight="1">
      <c r="A2918" s="35"/>
      <c r="B2918" s="149"/>
      <c r="C2918" s="283"/>
      <c r="D2918" s="145"/>
      <c r="E2918" s="35"/>
      <c r="F2918" s="26">
        <v>1.85</v>
      </c>
      <c r="G2918" s="26" t="s">
        <v>31</v>
      </c>
      <c r="H2918" s="26">
        <v>1</v>
      </c>
      <c r="I2918" s="26">
        <v>0.31900000000000001</v>
      </c>
      <c r="J2918" s="149"/>
      <c r="K2918" s="35"/>
      <c r="L2918" s="35"/>
      <c r="M2918" s="60"/>
      <c r="N2918" s="294"/>
      <c r="O2918" s="294"/>
      <c r="P2918" s="294"/>
      <c r="Q2918" s="302"/>
      <c r="R2918" s="303"/>
      <c r="S2918" s="302"/>
      <c r="T2918" s="302"/>
      <c r="U2918" s="294"/>
      <c r="V2918" s="29"/>
      <c r="W2918" s="30"/>
      <c r="X2918" s="294"/>
      <c r="AS2918" s="272"/>
      <c r="AT2918" s="272"/>
      <c r="AU2918" s="272"/>
      <c r="AV2918" s="272"/>
      <c r="AW2918" s="272"/>
      <c r="AX2918" s="272"/>
      <c r="AY2918" s="272"/>
      <c r="AZ2918" s="272"/>
      <c r="BA2918" s="272"/>
      <c r="BB2918" s="272"/>
      <c r="BC2918" s="272"/>
      <c r="BD2918" s="272"/>
      <c r="BE2918" s="272"/>
      <c r="BF2918" s="272"/>
      <c r="BG2918" s="272"/>
      <c r="BH2918" s="272"/>
    </row>
    <row r="2919" spans="1:60" s="273" customFormat="1" ht="13.5" customHeight="1">
      <c r="A2919" s="35"/>
      <c r="B2919" s="149"/>
      <c r="C2919" s="283"/>
      <c r="D2919" s="145"/>
      <c r="E2919" s="35"/>
      <c r="F2919" s="26">
        <v>1.55</v>
      </c>
      <c r="G2919" s="26" t="s">
        <v>429</v>
      </c>
      <c r="H2919" s="26">
        <v>2</v>
      </c>
      <c r="I2919" s="26">
        <v>0.68</v>
      </c>
      <c r="J2919" s="149"/>
      <c r="K2919" s="35"/>
      <c r="L2919" s="35"/>
      <c r="M2919" s="60"/>
      <c r="N2919" s="294"/>
      <c r="O2919" s="294"/>
      <c r="P2919" s="303"/>
      <c r="Q2919" s="302"/>
      <c r="R2919" s="303"/>
      <c r="S2919" s="303"/>
      <c r="T2919" s="303"/>
      <c r="U2919" s="29"/>
      <c r="V2919" s="30"/>
      <c r="W2919" s="30"/>
      <c r="X2919" s="294"/>
      <c r="AS2919" s="272"/>
      <c r="AT2919" s="272"/>
      <c r="AU2919" s="272"/>
      <c r="AV2919" s="272"/>
      <c r="AW2919" s="272"/>
      <c r="AX2919" s="272"/>
      <c r="AY2919" s="272"/>
      <c r="AZ2919" s="272"/>
      <c r="BA2919" s="272"/>
      <c r="BB2919" s="272"/>
      <c r="BC2919" s="272"/>
      <c r="BD2919" s="272"/>
      <c r="BE2919" s="272"/>
      <c r="BF2919" s="272"/>
      <c r="BG2919" s="272"/>
      <c r="BH2919" s="272"/>
    </row>
    <row r="2920" spans="1:60" s="273" customFormat="1" ht="13.5" customHeight="1">
      <c r="A2920" s="35"/>
      <c r="B2920" s="149"/>
      <c r="C2920" s="283"/>
      <c r="D2920" s="145"/>
      <c r="E2920" s="35"/>
      <c r="F2920" s="26">
        <v>1.55</v>
      </c>
      <c r="G2920" s="26" t="s">
        <v>37</v>
      </c>
      <c r="H2920" s="26">
        <v>1</v>
      </c>
      <c r="I2920" s="26">
        <v>0.44800000000000001</v>
      </c>
      <c r="J2920" s="149"/>
      <c r="K2920" s="35"/>
      <c r="L2920" s="35"/>
      <c r="M2920" s="60"/>
      <c r="N2920" s="294"/>
      <c r="O2920" s="294"/>
      <c r="P2920" s="294"/>
      <c r="Q2920" s="294"/>
      <c r="R2920" s="30"/>
      <c r="S2920" s="294"/>
      <c r="T2920" s="295"/>
      <c r="U2920" s="29"/>
      <c r="V2920" s="30"/>
      <c r="W2920" s="30"/>
      <c r="X2920" s="294"/>
      <c r="AS2920" s="272"/>
      <c r="AT2920" s="272"/>
      <c r="AU2920" s="272"/>
      <c r="AV2920" s="272"/>
      <c r="AW2920" s="272"/>
      <c r="AX2920" s="272"/>
      <c r="AY2920" s="272"/>
      <c r="AZ2920" s="272"/>
      <c r="BA2920" s="272"/>
      <c r="BB2920" s="272"/>
      <c r="BC2920" s="272"/>
      <c r="BD2920" s="272"/>
      <c r="BE2920" s="272"/>
      <c r="BF2920" s="272"/>
      <c r="BG2920" s="272"/>
      <c r="BH2920" s="272"/>
    </row>
    <row r="2921" spans="1:60" s="273" customFormat="1" ht="13.5" customHeight="1">
      <c r="A2921" s="35">
        <v>222</v>
      </c>
      <c r="B2921" s="149" t="s">
        <v>149</v>
      </c>
      <c r="C2921" s="283" t="s">
        <v>150</v>
      </c>
      <c r="D2921" s="145" t="s">
        <v>144</v>
      </c>
      <c r="E2921" s="35" t="s">
        <v>152</v>
      </c>
      <c r="F2921" s="26"/>
      <c r="G2921" s="37" t="s">
        <v>4</v>
      </c>
      <c r="H2921" s="37">
        <v>65</v>
      </c>
      <c r="I2921" s="37">
        <v>10.359</v>
      </c>
      <c r="J2921" s="35">
        <v>2103</v>
      </c>
      <c r="K2921" s="35"/>
      <c r="L2921" s="35"/>
      <c r="M2921" s="60"/>
      <c r="N2921" s="294"/>
      <c r="O2921" s="294"/>
      <c r="P2921" s="294"/>
      <c r="Q2921" s="294"/>
      <c r="R2921" s="30"/>
      <c r="S2921" s="294"/>
      <c r="T2921" s="295"/>
      <c r="U2921" s="29"/>
      <c r="V2921" s="30"/>
      <c r="W2921" s="30"/>
      <c r="X2921" s="294"/>
      <c r="AS2921" s="272"/>
      <c r="AT2921" s="272"/>
      <c r="AU2921" s="272"/>
      <c r="AV2921" s="272"/>
      <c r="AW2921" s="272"/>
      <c r="AX2921" s="272"/>
      <c r="AY2921" s="272"/>
      <c r="AZ2921" s="272"/>
      <c r="BA2921" s="272"/>
      <c r="BB2921" s="272"/>
      <c r="BC2921" s="272"/>
      <c r="BD2921" s="272"/>
      <c r="BE2921" s="272"/>
      <c r="BF2921" s="272"/>
      <c r="BG2921" s="272"/>
      <c r="BH2921" s="272"/>
    </row>
    <row r="2922" spans="1:60" s="1" customFormat="1">
      <c r="A2922" s="266"/>
      <c r="B2922" s="267"/>
      <c r="C2922" s="268"/>
      <c r="D2922" s="266"/>
      <c r="E2922" s="268"/>
      <c r="F2922" s="269"/>
      <c r="G2922" s="269"/>
      <c r="H2922" s="269"/>
      <c r="I2922" s="269"/>
      <c r="J2922" s="270"/>
      <c r="K2922" s="270"/>
      <c r="L2922" s="270"/>
      <c r="M2922" s="60"/>
    </row>
    <row r="2923" spans="1:60" s="273" customFormat="1" ht="13.5" customHeight="1">
      <c r="A2923" s="35"/>
      <c r="B2923" s="149"/>
      <c r="C2923" s="283"/>
      <c r="D2923" s="145"/>
      <c r="E2923" s="35"/>
      <c r="F2923" s="26"/>
      <c r="G2923" s="37"/>
      <c r="H2923" s="37"/>
      <c r="I2923" s="37"/>
      <c r="J2923" s="149"/>
      <c r="K2923" s="35"/>
      <c r="L2923" s="35"/>
      <c r="M2923" s="60"/>
      <c r="N2923" s="294"/>
      <c r="O2923" s="294"/>
      <c r="P2923" s="294"/>
      <c r="Q2923" s="294"/>
      <c r="R2923" s="30"/>
      <c r="S2923" s="294"/>
      <c r="T2923" s="295"/>
      <c r="U2923" s="29"/>
      <c r="V2923" s="30"/>
      <c r="W2923" s="30"/>
      <c r="X2923" s="294"/>
    </row>
    <row r="2924" spans="1:60" s="273" customFormat="1">
      <c r="A2924" s="35"/>
      <c r="B2924" s="149"/>
      <c r="C2924" s="145"/>
      <c r="D2924" s="145"/>
      <c r="E2924" s="35"/>
      <c r="F2924" s="36">
        <v>0.95</v>
      </c>
      <c r="G2924" s="36" t="s">
        <v>32</v>
      </c>
      <c r="H2924" s="36">
        <v>1</v>
      </c>
      <c r="I2924" s="36">
        <v>1.2E-2</v>
      </c>
      <c r="J2924" s="77"/>
      <c r="K2924" s="272"/>
      <c r="L2924" s="272"/>
      <c r="M2924" s="60"/>
    </row>
    <row r="2925" spans="1:60" s="273" customFormat="1">
      <c r="A2925" s="35"/>
      <c r="B2925" s="149"/>
      <c r="C2925" s="145"/>
      <c r="D2925" s="145"/>
      <c r="E2925" s="35"/>
      <c r="F2925" s="36">
        <v>1.25</v>
      </c>
      <c r="G2925" s="36" t="s">
        <v>32</v>
      </c>
      <c r="H2925" s="36">
        <v>3</v>
      </c>
      <c r="I2925" s="36">
        <v>3.7999999999999999E-2</v>
      </c>
      <c r="J2925" s="77"/>
      <c r="K2925" s="272"/>
      <c r="L2925" s="272"/>
      <c r="M2925" s="60"/>
    </row>
    <row r="2926" spans="1:60" s="273" customFormat="1">
      <c r="A2926" s="35"/>
      <c r="B2926" s="149"/>
      <c r="C2926" s="145"/>
      <c r="D2926" s="145"/>
      <c r="E2926" s="35"/>
      <c r="F2926" s="36">
        <v>1.55</v>
      </c>
      <c r="G2926" s="36" t="s">
        <v>32</v>
      </c>
      <c r="H2926" s="36">
        <v>23</v>
      </c>
      <c r="I2926" s="36">
        <v>0.38400000000000001</v>
      </c>
      <c r="J2926" s="77"/>
      <c r="K2926" s="272"/>
      <c r="L2926" s="272"/>
      <c r="M2926" s="60"/>
    </row>
    <row r="2927" spans="1:60" s="273" customFormat="1">
      <c r="A2927" s="35"/>
      <c r="B2927" s="149"/>
      <c r="C2927" s="145"/>
      <c r="D2927" s="145"/>
      <c r="E2927" s="35"/>
      <c r="F2927" s="36">
        <v>1.85</v>
      </c>
      <c r="G2927" s="36" t="s">
        <v>32</v>
      </c>
      <c r="H2927" s="36">
        <v>2</v>
      </c>
      <c r="I2927" s="36">
        <v>4.2999999999999997E-2</v>
      </c>
      <c r="J2927" s="77"/>
      <c r="K2927" s="272"/>
      <c r="L2927" s="272"/>
      <c r="M2927" s="60"/>
    </row>
    <row r="2928" spans="1:60" s="273" customFormat="1">
      <c r="A2928" s="35"/>
      <c r="B2928" s="149"/>
      <c r="C2928" s="145"/>
      <c r="D2928" s="145"/>
      <c r="E2928" s="35"/>
      <c r="F2928" s="36">
        <v>0.95</v>
      </c>
      <c r="G2928" s="36" t="s">
        <v>33</v>
      </c>
      <c r="H2928" s="36">
        <v>1</v>
      </c>
      <c r="I2928" s="36">
        <v>2.1999999999999999E-2</v>
      </c>
      <c r="J2928" s="77"/>
      <c r="K2928" s="272"/>
      <c r="L2928" s="272"/>
      <c r="M2928" s="60"/>
    </row>
    <row r="2929" spans="1:60" s="273" customFormat="1">
      <c r="A2929" s="35"/>
      <c r="B2929" s="149"/>
      <c r="C2929" s="145"/>
      <c r="D2929" s="145"/>
      <c r="E2929" s="35"/>
      <c r="F2929" s="36">
        <v>1.55</v>
      </c>
      <c r="G2929" s="36" t="s">
        <v>33</v>
      </c>
      <c r="H2929" s="36">
        <v>26</v>
      </c>
      <c r="I2929" s="36">
        <v>1.107</v>
      </c>
      <c r="J2929" s="77"/>
      <c r="K2929" s="272"/>
      <c r="L2929" s="272"/>
      <c r="M2929" s="60"/>
    </row>
    <row r="2930" spans="1:60" s="273" customFormat="1">
      <c r="A2930" s="35"/>
      <c r="B2930" s="149"/>
      <c r="C2930" s="145"/>
      <c r="D2930" s="145"/>
      <c r="E2930" s="35"/>
      <c r="F2930" s="36">
        <v>1.85</v>
      </c>
      <c r="G2930" s="36" t="s">
        <v>33</v>
      </c>
      <c r="H2930" s="36">
        <v>2</v>
      </c>
      <c r="I2930" s="36">
        <v>0.11899999999999999</v>
      </c>
      <c r="J2930" s="77"/>
      <c r="K2930" s="272"/>
      <c r="L2930" s="272"/>
      <c r="M2930" s="60"/>
    </row>
    <row r="2931" spans="1:60" s="273" customFormat="1">
      <c r="A2931" s="35"/>
      <c r="B2931" s="149"/>
      <c r="C2931" s="145"/>
      <c r="D2931" s="145"/>
      <c r="E2931" s="35"/>
      <c r="F2931" s="36">
        <v>1.1000000000000001</v>
      </c>
      <c r="G2931" s="36" t="s">
        <v>34</v>
      </c>
      <c r="H2931" s="36">
        <v>1</v>
      </c>
      <c r="I2931" s="36">
        <v>6.6000000000000003E-2</v>
      </c>
      <c r="J2931" s="77"/>
      <c r="K2931" s="272"/>
      <c r="L2931" s="272"/>
      <c r="M2931" s="60"/>
    </row>
    <row r="2932" spans="1:60" s="273" customFormat="1">
      <c r="A2932" s="35"/>
      <c r="B2932" s="149"/>
      <c r="C2932" s="145"/>
      <c r="D2932" s="145"/>
      <c r="E2932" s="35"/>
      <c r="F2932" s="36">
        <v>1.25</v>
      </c>
      <c r="G2932" s="36" t="s">
        <v>34</v>
      </c>
      <c r="H2932" s="36">
        <v>1</v>
      </c>
      <c r="I2932" s="36">
        <v>0.105</v>
      </c>
      <c r="J2932" s="77"/>
      <c r="K2932" s="272"/>
      <c r="L2932" s="272"/>
      <c r="M2932" s="60"/>
    </row>
    <row r="2933" spans="1:60" s="273" customFormat="1">
      <c r="A2933" s="35"/>
      <c r="B2933" s="149"/>
      <c r="C2933" s="145"/>
      <c r="D2933" s="145"/>
      <c r="E2933" s="35"/>
      <c r="F2933" s="36">
        <v>1.55</v>
      </c>
      <c r="G2933" s="36" t="s">
        <v>34</v>
      </c>
      <c r="H2933" s="36">
        <v>2</v>
      </c>
      <c r="I2933" s="36">
        <v>0.246</v>
      </c>
      <c r="J2933" s="77"/>
      <c r="K2933" s="272"/>
      <c r="L2933" s="272"/>
      <c r="M2933" s="60"/>
    </row>
    <row r="2934" spans="1:60" s="273" customFormat="1">
      <c r="A2934" s="35">
        <v>223</v>
      </c>
      <c r="B2934" s="149" t="s">
        <v>153</v>
      </c>
      <c r="C2934" s="283" t="s">
        <v>154</v>
      </c>
      <c r="D2934" s="145" t="s">
        <v>430</v>
      </c>
      <c r="E2934" s="35" t="s">
        <v>20</v>
      </c>
      <c r="F2934" s="149"/>
      <c r="G2934" s="289" t="s">
        <v>4</v>
      </c>
      <c r="H2934" s="37">
        <v>62</v>
      </c>
      <c r="I2934" s="37">
        <v>2.1419999999999999</v>
      </c>
      <c r="J2934" s="35">
        <v>2231</v>
      </c>
      <c r="K2934" s="272"/>
      <c r="L2934" s="272"/>
      <c r="M2934" s="60"/>
    </row>
    <row r="2935" spans="1:60" s="1" customFormat="1">
      <c r="A2935" s="266"/>
      <c r="B2935" s="267"/>
      <c r="C2935" s="268"/>
      <c r="D2935" s="266"/>
      <c r="E2935" s="268"/>
      <c r="F2935" s="269"/>
      <c r="G2935" s="269"/>
      <c r="H2935" s="269"/>
      <c r="I2935" s="269"/>
      <c r="J2935" s="270"/>
      <c r="K2935" s="270"/>
      <c r="L2935" s="270"/>
      <c r="M2935" s="60"/>
    </row>
    <row r="2936" spans="1:60" s="273" customFormat="1" ht="13.5" customHeight="1">
      <c r="A2936" s="35"/>
      <c r="B2936" s="149"/>
      <c r="C2936" s="145"/>
      <c r="D2936" s="145"/>
      <c r="E2936" s="35"/>
      <c r="F2936" s="26"/>
      <c r="G2936" s="37"/>
      <c r="H2936" s="37"/>
      <c r="I2936" s="304"/>
      <c r="J2936" s="149"/>
      <c r="K2936" s="35"/>
      <c r="L2936" s="35"/>
      <c r="M2936" s="60"/>
      <c r="N2936" s="294"/>
      <c r="O2936" s="294"/>
      <c r="P2936" s="294"/>
      <c r="R2936" s="30"/>
      <c r="S2936" s="294"/>
      <c r="T2936" s="295"/>
      <c r="U2936" s="29"/>
      <c r="V2936" s="30"/>
      <c r="W2936" s="30"/>
      <c r="X2936" s="294"/>
      <c r="AS2936" s="272"/>
      <c r="AT2936" s="272"/>
      <c r="AU2936" s="272"/>
      <c r="AV2936" s="272"/>
      <c r="AW2936" s="272"/>
      <c r="AX2936" s="272"/>
      <c r="AY2936" s="272"/>
      <c r="AZ2936" s="272"/>
      <c r="BA2936" s="272"/>
      <c r="BB2936" s="272"/>
      <c r="BC2936" s="272"/>
      <c r="BD2936" s="272"/>
      <c r="BE2936" s="272"/>
      <c r="BF2936" s="272"/>
      <c r="BG2936" s="272"/>
      <c r="BH2936" s="272"/>
    </row>
    <row r="2937" spans="1:60" s="273" customFormat="1" ht="13.5" customHeight="1">
      <c r="A2937" s="35"/>
      <c r="B2937" s="149"/>
      <c r="C2937" s="145"/>
      <c r="D2937" s="145"/>
      <c r="E2937" s="35"/>
      <c r="F2937" s="26">
        <v>0.95</v>
      </c>
      <c r="G2937" s="26" t="s">
        <v>30</v>
      </c>
      <c r="H2937" s="26">
        <v>5</v>
      </c>
      <c r="I2937" s="26">
        <v>0.40200000000000002</v>
      </c>
      <c r="J2937" s="149"/>
      <c r="K2937" s="35"/>
      <c r="L2937" s="35"/>
      <c r="M2937" s="60"/>
      <c r="N2937" s="294"/>
      <c r="O2937" s="294"/>
      <c r="P2937" s="294"/>
      <c r="Q2937" s="294"/>
      <c r="R2937" s="30"/>
      <c r="S2937" s="294"/>
      <c r="T2937" s="295"/>
      <c r="U2937" s="29"/>
      <c r="V2937" s="30"/>
      <c r="W2937" s="30"/>
      <c r="X2937" s="294"/>
      <c r="AS2937" s="272"/>
      <c r="AT2937" s="272"/>
      <c r="AU2937" s="272"/>
      <c r="AV2937" s="272"/>
      <c r="AW2937" s="272"/>
      <c r="AX2937" s="272"/>
      <c r="AY2937" s="272"/>
      <c r="AZ2937" s="272"/>
      <c r="BA2937" s="272"/>
      <c r="BB2937" s="272"/>
      <c r="BC2937" s="272"/>
      <c r="BD2937" s="272"/>
      <c r="BE2937" s="272"/>
      <c r="BF2937" s="272"/>
      <c r="BG2937" s="272"/>
      <c r="BH2937" s="272"/>
    </row>
    <row r="2938" spans="1:60" s="273" customFormat="1" ht="13.5" customHeight="1">
      <c r="A2938" s="35"/>
      <c r="B2938" s="149"/>
      <c r="C2938" s="271"/>
      <c r="D2938" s="145"/>
      <c r="E2938" s="61"/>
      <c r="F2938" s="26">
        <v>1.25</v>
      </c>
      <c r="G2938" s="26" t="s">
        <v>30</v>
      </c>
      <c r="H2938" s="26">
        <v>4</v>
      </c>
      <c r="I2938" s="26">
        <v>0.34399999999999997</v>
      </c>
      <c r="J2938" s="149"/>
      <c r="K2938" s="35"/>
      <c r="L2938" s="35"/>
      <c r="M2938" s="60"/>
      <c r="N2938" s="294"/>
      <c r="O2938" s="294"/>
      <c r="P2938" s="294"/>
      <c r="Q2938" s="294"/>
      <c r="R2938" s="30"/>
      <c r="S2938" s="294"/>
      <c r="T2938" s="295"/>
      <c r="U2938" s="29"/>
      <c r="V2938" s="30"/>
      <c r="W2938" s="30"/>
      <c r="X2938" s="294"/>
      <c r="AS2938" s="272"/>
      <c r="AT2938" s="272"/>
      <c r="AU2938" s="272"/>
      <c r="AV2938" s="272"/>
      <c r="AW2938" s="272"/>
      <c r="AX2938" s="272"/>
      <c r="AY2938" s="272"/>
      <c r="AZ2938" s="272"/>
      <c r="BA2938" s="272"/>
      <c r="BB2938" s="272"/>
      <c r="BC2938" s="272"/>
      <c r="BD2938" s="272"/>
      <c r="BE2938" s="272"/>
      <c r="BF2938" s="272"/>
      <c r="BG2938" s="272"/>
      <c r="BH2938" s="272"/>
    </row>
    <row r="2939" spans="1:60" s="273" customFormat="1" ht="13.5" customHeight="1">
      <c r="A2939" s="35"/>
      <c r="B2939" s="149"/>
      <c r="C2939" s="271"/>
      <c r="D2939" s="145"/>
      <c r="E2939" s="61"/>
      <c r="F2939" s="26">
        <v>1.55</v>
      </c>
      <c r="G2939" s="26" t="s">
        <v>30</v>
      </c>
      <c r="H2939" s="26">
        <v>40</v>
      </c>
      <c r="I2939" s="26">
        <v>5.0519999999999996</v>
      </c>
      <c r="J2939" s="149"/>
      <c r="K2939" s="35"/>
      <c r="L2939" s="35"/>
      <c r="M2939" s="60"/>
      <c r="N2939" s="294"/>
      <c r="O2939" s="294"/>
      <c r="P2939" s="294"/>
      <c r="Q2939" s="294"/>
      <c r="R2939" s="30"/>
      <c r="S2939" s="294"/>
      <c r="T2939" s="295"/>
      <c r="U2939" s="29"/>
      <c r="V2939" s="30"/>
      <c r="W2939" s="30"/>
      <c r="X2939" s="294"/>
      <c r="AS2939" s="272"/>
      <c r="AT2939" s="272"/>
      <c r="AU2939" s="272"/>
      <c r="AV2939" s="272"/>
      <c r="AW2939" s="272"/>
      <c r="AX2939" s="272"/>
      <c r="AY2939" s="272"/>
      <c r="AZ2939" s="272"/>
      <c r="BA2939" s="272"/>
      <c r="BB2939" s="272"/>
      <c r="BC2939" s="272"/>
      <c r="BD2939" s="272"/>
      <c r="BE2939" s="272"/>
      <c r="BF2939" s="272"/>
      <c r="BG2939" s="272"/>
      <c r="BH2939" s="272"/>
    </row>
    <row r="2940" spans="1:60" s="273" customFormat="1" ht="13.5" customHeight="1">
      <c r="A2940" s="35"/>
      <c r="B2940" s="149"/>
      <c r="C2940" s="271"/>
      <c r="D2940" s="145"/>
      <c r="E2940" s="61"/>
      <c r="F2940" s="26">
        <v>1.85</v>
      </c>
      <c r="G2940" s="26" t="s">
        <v>30</v>
      </c>
      <c r="H2940" s="26">
        <v>3</v>
      </c>
      <c r="I2940" s="26">
        <v>0.35</v>
      </c>
      <c r="J2940" s="149"/>
      <c r="K2940" s="35"/>
      <c r="L2940" s="35"/>
      <c r="M2940" s="60"/>
      <c r="N2940" s="294"/>
      <c r="O2940" s="294"/>
      <c r="P2940" s="294"/>
      <c r="Q2940" s="294"/>
      <c r="R2940" s="30"/>
      <c r="S2940" s="294"/>
      <c r="T2940" s="295"/>
      <c r="U2940" s="29"/>
      <c r="V2940" s="30"/>
      <c r="W2940" s="30"/>
      <c r="X2940" s="294"/>
      <c r="AS2940" s="272"/>
      <c r="AT2940" s="272"/>
      <c r="AU2940" s="272"/>
      <c r="AV2940" s="272"/>
      <c r="AW2940" s="272"/>
      <c r="AX2940" s="272"/>
      <c r="AY2940" s="272"/>
      <c r="AZ2940" s="272"/>
      <c r="BA2940" s="272"/>
      <c r="BB2940" s="272"/>
      <c r="BC2940" s="272"/>
      <c r="BD2940" s="272"/>
      <c r="BE2940" s="272"/>
      <c r="BF2940" s="272"/>
      <c r="BG2940" s="272"/>
      <c r="BH2940" s="272"/>
    </row>
    <row r="2941" spans="1:60" s="273" customFormat="1" ht="13.5" customHeight="1">
      <c r="A2941" s="35"/>
      <c r="B2941" s="149"/>
      <c r="C2941" s="271"/>
      <c r="D2941" s="145"/>
      <c r="E2941" s="61"/>
      <c r="F2941" s="26">
        <v>1.25</v>
      </c>
      <c r="G2941" s="26" t="s">
        <v>31</v>
      </c>
      <c r="H2941" s="26">
        <v>4</v>
      </c>
      <c r="I2941" s="26">
        <v>0.77700000000000002</v>
      </c>
      <c r="J2941" s="149"/>
      <c r="K2941" s="35"/>
      <c r="L2941" s="35"/>
      <c r="M2941" s="60"/>
      <c r="N2941" s="294"/>
      <c r="O2941" s="294"/>
      <c r="P2941" s="294"/>
      <c r="Q2941" s="294"/>
      <c r="R2941" s="30"/>
      <c r="S2941" s="294"/>
      <c r="T2941" s="295"/>
      <c r="U2941" s="29"/>
      <c r="V2941" s="30"/>
      <c r="W2941" s="30"/>
      <c r="X2941" s="294"/>
      <c r="AS2941" s="272"/>
      <c r="AT2941" s="272"/>
      <c r="AU2941" s="272"/>
      <c r="AV2941" s="272"/>
      <c r="AW2941" s="272"/>
      <c r="AX2941" s="272"/>
      <c r="AY2941" s="272"/>
      <c r="AZ2941" s="272"/>
      <c r="BA2941" s="272"/>
      <c r="BB2941" s="272"/>
      <c r="BC2941" s="272"/>
      <c r="BD2941" s="272"/>
      <c r="BE2941" s="272"/>
      <c r="BF2941" s="272"/>
      <c r="BG2941" s="272"/>
      <c r="BH2941" s="272"/>
    </row>
    <row r="2942" spans="1:60" s="273" customFormat="1" ht="13.5" customHeight="1">
      <c r="A2942" s="35"/>
      <c r="B2942" s="149"/>
      <c r="C2942" s="271"/>
      <c r="D2942" s="145"/>
      <c r="E2942" s="61"/>
      <c r="F2942" s="26">
        <v>1.55</v>
      </c>
      <c r="G2942" s="26" t="s">
        <v>31</v>
      </c>
      <c r="H2942" s="26">
        <v>12</v>
      </c>
      <c r="I2942" s="26">
        <v>2.76</v>
      </c>
      <c r="J2942" s="149"/>
      <c r="K2942" s="35"/>
      <c r="L2942" s="35"/>
      <c r="M2942" s="60"/>
      <c r="N2942" s="294"/>
      <c r="O2942" s="294"/>
      <c r="P2942" s="294"/>
      <c r="Q2942" s="294"/>
      <c r="R2942" s="30"/>
      <c r="S2942" s="294"/>
      <c r="T2942" s="295"/>
      <c r="U2942" s="29"/>
      <c r="V2942" s="30"/>
      <c r="W2942" s="30"/>
      <c r="X2942" s="294"/>
      <c r="AS2942" s="272"/>
      <c r="AT2942" s="272"/>
      <c r="AU2942" s="272"/>
      <c r="AV2942" s="272"/>
      <c r="AW2942" s="272"/>
      <c r="AX2942" s="272"/>
      <c r="AY2942" s="272"/>
      <c r="AZ2942" s="272"/>
      <c r="BA2942" s="272"/>
      <c r="BB2942" s="272"/>
      <c r="BC2942" s="272"/>
      <c r="BD2942" s="272"/>
      <c r="BE2942" s="272"/>
      <c r="BF2942" s="272"/>
      <c r="BG2942" s="272"/>
      <c r="BH2942" s="272"/>
    </row>
    <row r="2943" spans="1:60" s="273" customFormat="1" ht="13.5" customHeight="1">
      <c r="A2943" s="35"/>
      <c r="B2943" s="149"/>
      <c r="C2943" s="271"/>
      <c r="D2943" s="145"/>
      <c r="E2943" s="61"/>
      <c r="F2943" s="26">
        <v>1.55</v>
      </c>
      <c r="G2943" s="26" t="s">
        <v>38</v>
      </c>
      <c r="H2943" s="26">
        <v>2</v>
      </c>
      <c r="I2943" s="26">
        <v>0.68799999999999994</v>
      </c>
      <c r="J2943" s="149"/>
      <c r="K2943" s="35"/>
      <c r="L2943" s="35"/>
      <c r="M2943" s="60"/>
      <c r="N2943" s="294"/>
      <c r="O2943" s="294"/>
      <c r="P2943" s="294"/>
      <c r="Q2943" s="294"/>
      <c r="R2943" s="30"/>
      <c r="S2943" s="294"/>
      <c r="T2943" s="295"/>
      <c r="U2943" s="29"/>
      <c r="V2943" s="30"/>
      <c r="W2943" s="30"/>
      <c r="X2943" s="294"/>
      <c r="AS2943" s="272"/>
      <c r="AT2943" s="272"/>
      <c r="AU2943" s="272"/>
      <c r="AV2943" s="272"/>
      <c r="AW2943" s="272"/>
      <c r="AX2943" s="272"/>
      <c r="AY2943" s="272"/>
      <c r="AZ2943" s="272"/>
      <c r="BA2943" s="272"/>
      <c r="BB2943" s="272"/>
      <c r="BC2943" s="272"/>
      <c r="BD2943" s="272"/>
      <c r="BE2943" s="272"/>
      <c r="BF2943" s="272"/>
      <c r="BG2943" s="272"/>
      <c r="BH2943" s="272"/>
    </row>
    <row r="2944" spans="1:60" s="273" customFormat="1">
      <c r="A2944" s="35">
        <v>224</v>
      </c>
      <c r="B2944" s="149" t="s">
        <v>149</v>
      </c>
      <c r="C2944" s="283" t="s">
        <v>150</v>
      </c>
      <c r="D2944" s="145" t="s">
        <v>228</v>
      </c>
      <c r="E2944" s="35" t="s">
        <v>152</v>
      </c>
      <c r="F2944" s="26"/>
      <c r="G2944" s="271" t="s">
        <v>4</v>
      </c>
      <c r="H2944" s="37">
        <v>70</v>
      </c>
      <c r="I2944" s="37">
        <v>10.372999999999999</v>
      </c>
      <c r="J2944" s="35">
        <v>1996</v>
      </c>
      <c r="K2944" s="35"/>
      <c r="L2944" s="35"/>
      <c r="M2944" s="60"/>
      <c r="N2944" s="294"/>
      <c r="O2944" s="294"/>
      <c r="P2944" s="294"/>
      <c r="Q2944" s="294"/>
      <c r="R2944" s="30"/>
      <c r="S2944" s="294"/>
      <c r="T2944" s="295"/>
      <c r="U2944" s="29"/>
      <c r="V2944" s="30"/>
      <c r="W2944" s="30"/>
      <c r="X2944" s="294"/>
      <c r="AS2944" s="272"/>
      <c r="AT2944" s="272"/>
      <c r="AU2944" s="272"/>
      <c r="AV2944" s="272"/>
      <c r="AW2944" s="272"/>
      <c r="AX2944" s="272"/>
      <c r="AY2944" s="272"/>
      <c r="AZ2944" s="272"/>
      <c r="BA2944" s="272"/>
      <c r="BB2944" s="272"/>
      <c r="BC2944" s="272"/>
      <c r="BD2944" s="272"/>
      <c r="BE2944" s="272"/>
      <c r="BF2944" s="272"/>
      <c r="BG2944" s="272"/>
      <c r="BH2944" s="272"/>
    </row>
    <row r="2945" spans="1:13" s="1" customFormat="1">
      <c r="A2945" s="266"/>
      <c r="B2945" s="267"/>
      <c r="C2945" s="268"/>
      <c r="D2945" s="266"/>
      <c r="E2945" s="268"/>
      <c r="F2945" s="269"/>
      <c r="G2945" s="269"/>
      <c r="H2945" s="269"/>
      <c r="I2945" s="269"/>
      <c r="J2945" s="270"/>
      <c r="K2945" s="270"/>
      <c r="L2945" s="270"/>
      <c r="M2945" s="60"/>
    </row>
    <row r="2946" spans="1:13" s="1" customFormat="1" ht="12" customHeight="1">
      <c r="A2946" s="25"/>
      <c r="B2946" s="58"/>
      <c r="C2946" s="271"/>
      <c r="D2946" s="271"/>
      <c r="E2946" s="6"/>
      <c r="F2946" s="2"/>
      <c r="G2946" s="2"/>
      <c r="H2946" s="2"/>
      <c r="I2946" s="2"/>
      <c r="J2946" s="58"/>
      <c r="K2946" s="16"/>
      <c r="L2946" s="16"/>
      <c r="M2946" s="60"/>
    </row>
    <row r="2947" spans="1:13" s="1" customFormat="1" ht="12" customHeight="1">
      <c r="A2947" s="25"/>
      <c r="B2947" s="58"/>
      <c r="C2947" s="271"/>
      <c r="D2947" s="271"/>
      <c r="E2947" s="6"/>
      <c r="F2947" s="2">
        <v>0.95</v>
      </c>
      <c r="G2947" s="2" t="s">
        <v>32</v>
      </c>
      <c r="H2947" s="2">
        <v>5</v>
      </c>
      <c r="I2947" s="2">
        <v>4.8000000000000001E-2</v>
      </c>
      <c r="J2947" s="58"/>
      <c r="K2947" s="16"/>
      <c r="L2947" s="16"/>
      <c r="M2947" s="60"/>
    </row>
    <row r="2948" spans="1:13" s="1" customFormat="1" ht="12" customHeight="1">
      <c r="A2948" s="25"/>
      <c r="B2948" s="58"/>
      <c r="C2948" s="271"/>
      <c r="D2948" s="271"/>
      <c r="E2948" s="6"/>
      <c r="F2948" s="2">
        <v>1.25</v>
      </c>
      <c r="G2948" s="2" t="s">
        <v>32</v>
      </c>
      <c r="H2948" s="2">
        <v>6</v>
      </c>
      <c r="I2948" s="2">
        <v>8.1000000000000003E-2</v>
      </c>
      <c r="J2948" s="58"/>
      <c r="K2948" s="16"/>
      <c r="L2948" s="16"/>
      <c r="M2948" s="60"/>
    </row>
    <row r="2949" spans="1:13" s="1" customFormat="1" ht="12" customHeight="1">
      <c r="A2949" s="25"/>
      <c r="B2949" s="58"/>
      <c r="C2949" s="271"/>
      <c r="D2949" s="271"/>
      <c r="E2949" s="6"/>
      <c r="F2949" s="2">
        <v>1.55</v>
      </c>
      <c r="G2949" s="2" t="s">
        <v>32</v>
      </c>
      <c r="H2949" s="2">
        <v>42</v>
      </c>
      <c r="I2949" s="2">
        <v>0.66200000000000003</v>
      </c>
      <c r="J2949" s="58"/>
      <c r="K2949" s="16"/>
      <c r="L2949" s="16"/>
      <c r="M2949" s="60"/>
    </row>
    <row r="2950" spans="1:13" s="1" customFormat="1" ht="12" customHeight="1">
      <c r="A2950" s="25"/>
      <c r="B2950" s="58"/>
      <c r="C2950" s="271"/>
      <c r="D2950" s="271"/>
      <c r="E2950" s="6"/>
      <c r="F2950" s="2">
        <v>0.95</v>
      </c>
      <c r="G2950" s="2" t="s">
        <v>33</v>
      </c>
      <c r="H2950" s="2">
        <v>6</v>
      </c>
      <c r="I2950" s="2">
        <v>0.19500000000000001</v>
      </c>
      <c r="J2950" s="58"/>
      <c r="K2950" s="16"/>
      <c r="L2950" s="16"/>
      <c r="M2950" s="60"/>
    </row>
    <row r="2951" spans="1:13" s="1" customFormat="1" ht="12" customHeight="1">
      <c r="A2951" s="25"/>
      <c r="B2951" s="58"/>
      <c r="C2951" s="271"/>
      <c r="D2951" s="271"/>
      <c r="E2951" s="6"/>
      <c r="F2951" s="2">
        <v>1.25</v>
      </c>
      <c r="G2951" s="2" t="s">
        <v>33</v>
      </c>
      <c r="H2951" s="2">
        <v>7</v>
      </c>
      <c r="I2951" s="2">
        <v>0.222</v>
      </c>
      <c r="J2951" s="58"/>
      <c r="K2951" s="16"/>
      <c r="L2951" s="16"/>
      <c r="M2951" s="60"/>
    </row>
    <row r="2952" spans="1:13" s="1" customFormat="1" ht="12" customHeight="1">
      <c r="A2952" s="25"/>
      <c r="B2952" s="58"/>
      <c r="C2952" s="271"/>
      <c r="D2952" s="271"/>
      <c r="E2952" s="6"/>
      <c r="F2952" s="2">
        <v>1.55</v>
      </c>
      <c r="G2952" s="2" t="s">
        <v>33</v>
      </c>
      <c r="H2952" s="2">
        <v>58</v>
      </c>
      <c r="I2952" s="2">
        <v>2.177</v>
      </c>
      <c r="J2952" s="58"/>
      <c r="K2952" s="16"/>
      <c r="L2952" s="16"/>
      <c r="M2952" s="60"/>
    </row>
    <row r="2953" spans="1:13" s="1" customFormat="1" ht="12" customHeight="1">
      <c r="A2953" s="25"/>
      <c r="B2953" s="58"/>
      <c r="C2953" s="271"/>
      <c r="D2953" s="271"/>
      <c r="E2953" s="6"/>
      <c r="F2953" s="2">
        <v>1.85</v>
      </c>
      <c r="G2953" s="2" t="s">
        <v>33</v>
      </c>
      <c r="H2953" s="2">
        <v>1</v>
      </c>
      <c r="I2953" s="2">
        <v>5.6000000000000001E-2</v>
      </c>
      <c r="J2953" s="58"/>
      <c r="K2953" s="16"/>
      <c r="L2953" s="16"/>
      <c r="M2953" s="60"/>
    </row>
    <row r="2954" spans="1:13" s="1" customFormat="1" ht="12" customHeight="1">
      <c r="A2954" s="25"/>
      <c r="B2954" s="58"/>
      <c r="C2954" s="271"/>
      <c r="D2954" s="271"/>
      <c r="E2954" s="6"/>
      <c r="F2954" s="2">
        <v>1.25</v>
      </c>
      <c r="G2954" s="2" t="s">
        <v>34</v>
      </c>
      <c r="H2954" s="2">
        <v>3</v>
      </c>
      <c r="I2954" s="2">
        <v>0.28100000000000003</v>
      </c>
      <c r="J2954" s="58"/>
      <c r="K2954" s="16"/>
      <c r="L2954" s="16"/>
      <c r="M2954" s="60"/>
    </row>
    <row r="2955" spans="1:13" s="1" customFormat="1" ht="12" customHeight="1">
      <c r="A2955" s="25"/>
      <c r="B2955" s="58"/>
      <c r="C2955" s="271"/>
      <c r="D2955" s="271"/>
      <c r="E2955" s="6"/>
      <c r="F2955" s="2">
        <v>1.55</v>
      </c>
      <c r="G2955" s="2" t="s">
        <v>34</v>
      </c>
      <c r="H2955" s="2">
        <v>6</v>
      </c>
      <c r="I2955" s="2">
        <v>0.51200000000000001</v>
      </c>
      <c r="J2955" s="58"/>
      <c r="K2955" s="16"/>
      <c r="L2955" s="16"/>
      <c r="M2955" s="60"/>
    </row>
    <row r="2956" spans="1:13" s="1" customFormat="1" ht="12" customHeight="1">
      <c r="A2956" s="25"/>
      <c r="B2956" s="58"/>
      <c r="C2956" s="271"/>
      <c r="D2956" s="271"/>
      <c r="E2956" s="6"/>
      <c r="F2956" s="2">
        <v>1.25</v>
      </c>
      <c r="G2956" s="2" t="s">
        <v>35</v>
      </c>
      <c r="H2956" s="2">
        <v>1</v>
      </c>
      <c r="I2956" s="2">
        <v>0.13200000000000001</v>
      </c>
      <c r="J2956" s="58"/>
      <c r="K2956" s="16"/>
      <c r="L2956" s="16"/>
      <c r="M2956" s="60"/>
    </row>
    <row r="2957" spans="1:13" s="1" customFormat="1" ht="12" customHeight="1">
      <c r="A2957" s="25"/>
      <c r="B2957" s="58"/>
      <c r="C2957" s="271"/>
      <c r="D2957" s="271"/>
      <c r="E2957" s="6"/>
      <c r="F2957" s="2">
        <v>1.4</v>
      </c>
      <c r="G2957" s="2" t="s">
        <v>35</v>
      </c>
      <c r="H2957" s="2">
        <v>1</v>
      </c>
      <c r="I2957" s="2">
        <v>0.13</v>
      </c>
      <c r="J2957" s="58"/>
      <c r="K2957" s="16"/>
      <c r="L2957" s="16"/>
      <c r="M2957" s="60"/>
    </row>
    <row r="2958" spans="1:13" s="1" customFormat="1" ht="12" customHeight="1">
      <c r="A2958" s="25"/>
      <c r="B2958" s="58"/>
      <c r="C2958" s="271"/>
      <c r="D2958" s="271"/>
      <c r="E2958" s="6"/>
      <c r="F2958" s="2">
        <v>1.55</v>
      </c>
      <c r="G2958" s="2" t="s">
        <v>35</v>
      </c>
      <c r="H2958" s="2">
        <v>1</v>
      </c>
      <c r="I2958" s="2">
        <v>0.16400000000000001</v>
      </c>
      <c r="J2958" s="58"/>
      <c r="K2958" s="16"/>
      <c r="L2958" s="16"/>
      <c r="M2958" s="60"/>
    </row>
    <row r="2959" spans="1:13" s="1" customFormat="1" ht="12" customHeight="1">
      <c r="A2959" s="25"/>
      <c r="B2959" s="58"/>
      <c r="C2959" s="271"/>
      <c r="D2959" s="271"/>
      <c r="E2959" s="6"/>
      <c r="F2959" s="2">
        <v>1.85</v>
      </c>
      <c r="G2959" s="2" t="s">
        <v>35</v>
      </c>
      <c r="H2959" s="2">
        <v>1</v>
      </c>
      <c r="I2959" s="2">
        <v>0.183</v>
      </c>
      <c r="J2959" s="58"/>
      <c r="K2959" s="16"/>
      <c r="L2959" s="16"/>
      <c r="M2959" s="60"/>
    </row>
    <row r="2960" spans="1:13" s="1" customFormat="1" ht="12" customHeight="1">
      <c r="A2960" s="25">
        <v>225</v>
      </c>
      <c r="B2960" s="58" t="s">
        <v>269</v>
      </c>
      <c r="C2960" s="271" t="s">
        <v>154</v>
      </c>
      <c r="D2960" s="271" t="s">
        <v>431</v>
      </c>
      <c r="E2960" s="6" t="s">
        <v>20</v>
      </c>
      <c r="F2960" s="2"/>
      <c r="G2960" s="6" t="s">
        <v>4</v>
      </c>
      <c r="H2960" s="6">
        <v>138</v>
      </c>
      <c r="I2960" s="6">
        <v>4.8429999999999991</v>
      </c>
      <c r="J2960" s="35">
        <v>5651</v>
      </c>
      <c r="K2960" s="16"/>
      <c r="L2960" s="16"/>
      <c r="M2960" s="60"/>
    </row>
    <row r="2961" spans="1:13" s="1" customFormat="1">
      <c r="A2961" s="266"/>
      <c r="B2961" s="267"/>
      <c r="C2961" s="268"/>
      <c r="D2961" s="266"/>
      <c r="E2961" s="268"/>
      <c r="F2961" s="269"/>
      <c r="G2961" s="269"/>
      <c r="H2961" s="269"/>
      <c r="I2961" s="269"/>
      <c r="J2961" s="270"/>
      <c r="K2961" s="270"/>
      <c r="L2961" s="270"/>
      <c r="M2961" s="60"/>
    </row>
    <row r="2962" spans="1:13" s="1" customFormat="1" ht="12" customHeight="1">
      <c r="A2962" s="25"/>
      <c r="B2962" s="58"/>
      <c r="C2962" s="271"/>
      <c r="D2962" s="271"/>
      <c r="E2962" s="6"/>
      <c r="F2962" s="2"/>
      <c r="G2962" s="2"/>
      <c r="H2962" s="2"/>
      <c r="I2962" s="2"/>
      <c r="J2962" s="58"/>
      <c r="K2962" s="16"/>
      <c r="L2962" s="16"/>
      <c r="M2962" s="60"/>
    </row>
    <row r="2963" spans="1:13" s="1" customFormat="1">
      <c r="A2963" s="80"/>
      <c r="B2963" s="132"/>
      <c r="C2963" s="244"/>
      <c r="D2963" s="80"/>
      <c r="E2963" s="244"/>
      <c r="F2963" s="81">
        <v>1.55</v>
      </c>
      <c r="G2963" s="81" t="s">
        <v>31</v>
      </c>
      <c r="H2963" s="81">
        <v>6</v>
      </c>
      <c r="I2963" s="89">
        <v>1.68</v>
      </c>
      <c r="J2963" s="58"/>
      <c r="K2963" s="16"/>
      <c r="L2963" s="16"/>
      <c r="M2963" s="60"/>
    </row>
    <row r="2964" spans="1:13" s="1" customFormat="1">
      <c r="A2964" s="80"/>
      <c r="B2964" s="132"/>
      <c r="C2964" s="244"/>
      <c r="D2964" s="80"/>
      <c r="E2964" s="244"/>
      <c r="F2964" s="81">
        <v>0.95</v>
      </c>
      <c r="G2964" s="81" t="s">
        <v>30</v>
      </c>
      <c r="H2964" s="81">
        <v>3</v>
      </c>
      <c r="I2964" s="81">
        <v>0.316</v>
      </c>
      <c r="J2964" s="58"/>
      <c r="K2964" s="16"/>
      <c r="L2964" s="16"/>
      <c r="M2964" s="60"/>
    </row>
    <row r="2965" spans="1:13" s="1" customFormat="1">
      <c r="A2965" s="80"/>
      <c r="B2965" s="132"/>
      <c r="C2965" s="244"/>
      <c r="D2965" s="80"/>
      <c r="E2965" s="244"/>
      <c r="F2965" s="81">
        <v>1.25</v>
      </c>
      <c r="G2965" s="81" t="s">
        <v>30</v>
      </c>
      <c r="H2965" s="81">
        <v>6</v>
      </c>
      <c r="I2965" s="81">
        <v>0.79200000000000004</v>
      </c>
      <c r="J2965" s="58"/>
      <c r="K2965" s="16"/>
      <c r="L2965" s="16"/>
      <c r="M2965" s="60"/>
    </row>
    <row r="2966" spans="1:13" s="1" customFormat="1">
      <c r="A2966" s="80"/>
      <c r="B2966" s="132"/>
      <c r="C2966" s="244"/>
      <c r="D2966" s="80"/>
      <c r="E2966" s="244"/>
      <c r="F2966" s="81">
        <v>1.55</v>
      </c>
      <c r="G2966" s="81" t="s">
        <v>30</v>
      </c>
      <c r="H2966" s="81">
        <v>10</v>
      </c>
      <c r="I2966" s="81">
        <v>1.64</v>
      </c>
      <c r="J2966" s="58"/>
      <c r="K2966" s="16"/>
      <c r="L2966" s="16"/>
      <c r="M2966" s="60"/>
    </row>
    <row r="2967" spans="1:13" s="1" customFormat="1">
      <c r="A2967" s="80"/>
      <c r="B2967" s="132"/>
      <c r="C2967" s="244"/>
      <c r="D2967" s="80"/>
      <c r="E2967" s="244"/>
      <c r="F2967" s="81">
        <v>0.95</v>
      </c>
      <c r="G2967" s="81" t="s">
        <v>33</v>
      </c>
      <c r="H2967" s="81">
        <v>21</v>
      </c>
      <c r="I2967" s="81">
        <v>0.52500000000000002</v>
      </c>
      <c r="J2967" s="58"/>
      <c r="K2967" s="16"/>
      <c r="L2967" s="16"/>
      <c r="M2967" s="60"/>
    </row>
    <row r="2968" spans="1:13" s="1" customFormat="1">
      <c r="A2968" s="80"/>
      <c r="B2968" s="132"/>
      <c r="C2968" s="244"/>
      <c r="D2968" s="80"/>
      <c r="E2968" s="244"/>
      <c r="F2968" s="81">
        <v>1.25</v>
      </c>
      <c r="G2968" s="81" t="s">
        <v>33</v>
      </c>
      <c r="H2968" s="81">
        <v>30</v>
      </c>
      <c r="I2968" s="89">
        <v>1.5</v>
      </c>
      <c r="J2968" s="58"/>
      <c r="K2968" s="16"/>
      <c r="L2968" s="16"/>
      <c r="M2968" s="60"/>
    </row>
    <row r="2969" spans="1:13" s="1" customFormat="1">
      <c r="A2969" s="80"/>
      <c r="B2969" s="132"/>
      <c r="C2969" s="244"/>
      <c r="D2969" s="80"/>
      <c r="E2969" s="244"/>
      <c r="F2969" s="81">
        <v>1.55</v>
      </c>
      <c r="G2969" s="81" t="s">
        <v>33</v>
      </c>
      <c r="H2969" s="81">
        <v>30</v>
      </c>
      <c r="I2969" s="89">
        <v>1.86</v>
      </c>
      <c r="J2969" s="58"/>
      <c r="K2969" s="16"/>
      <c r="L2969" s="16"/>
      <c r="M2969" s="60"/>
    </row>
    <row r="2970" spans="1:13" s="1" customFormat="1">
      <c r="A2970" s="80"/>
      <c r="B2970" s="132"/>
      <c r="C2970" s="244"/>
      <c r="D2970" s="80"/>
      <c r="E2970" s="244"/>
      <c r="F2970" s="81">
        <v>1.25</v>
      </c>
      <c r="G2970" s="81" t="s">
        <v>32</v>
      </c>
      <c r="H2970" s="81">
        <v>21</v>
      </c>
      <c r="I2970" s="81">
        <v>0.252</v>
      </c>
      <c r="J2970" s="58"/>
      <c r="K2970" s="16"/>
      <c r="L2970" s="16"/>
      <c r="M2970" s="60"/>
    </row>
    <row r="2971" spans="1:13" s="1" customFormat="1">
      <c r="A2971" s="80"/>
      <c r="B2971" s="132"/>
      <c r="C2971" s="244"/>
      <c r="D2971" s="80"/>
      <c r="E2971" s="244" t="s">
        <v>0</v>
      </c>
      <c r="F2971" s="81"/>
      <c r="G2971" s="85" t="s">
        <v>4</v>
      </c>
      <c r="H2971" s="78">
        <v>127</v>
      </c>
      <c r="I2971" s="83">
        <v>8.5650000000000013</v>
      </c>
      <c r="J2971" s="58"/>
      <c r="K2971" s="16"/>
      <c r="L2971" s="16"/>
      <c r="M2971" s="60"/>
    </row>
    <row r="2972" spans="1:13" s="1" customFormat="1">
      <c r="A2972" s="80"/>
      <c r="B2972" s="132"/>
      <c r="C2972" s="244"/>
      <c r="D2972" s="80"/>
      <c r="E2972" s="244"/>
      <c r="F2972" s="81">
        <v>0.95</v>
      </c>
      <c r="G2972" s="81" t="s">
        <v>34</v>
      </c>
      <c r="H2972" s="81">
        <v>3</v>
      </c>
      <c r="I2972" s="89">
        <v>0.28000000000000003</v>
      </c>
      <c r="J2972" s="58"/>
      <c r="K2972" s="16"/>
      <c r="L2972" s="16"/>
      <c r="M2972" s="60"/>
    </row>
    <row r="2973" spans="1:13" s="1" customFormat="1">
      <c r="A2973" s="80"/>
      <c r="B2973" s="132"/>
      <c r="C2973" s="244"/>
      <c r="D2973" s="80"/>
      <c r="E2973" s="244"/>
      <c r="F2973" s="81">
        <v>1.55</v>
      </c>
      <c r="G2973" s="81" t="s">
        <v>34</v>
      </c>
      <c r="H2973" s="81">
        <v>5</v>
      </c>
      <c r="I2973" s="89">
        <v>0.7</v>
      </c>
      <c r="J2973" s="58"/>
      <c r="K2973" s="16"/>
      <c r="L2973" s="16"/>
      <c r="M2973" s="60"/>
    </row>
    <row r="2974" spans="1:13" s="1" customFormat="1">
      <c r="A2974" s="80"/>
      <c r="B2974" s="132"/>
      <c r="C2974" s="244"/>
      <c r="D2974" s="80"/>
      <c r="E2974" s="244"/>
      <c r="F2974" s="81">
        <v>1.55</v>
      </c>
      <c r="G2974" s="81" t="s">
        <v>33</v>
      </c>
      <c r="H2974" s="81">
        <v>35</v>
      </c>
      <c r="I2974" s="81">
        <v>2.0049999999999999</v>
      </c>
      <c r="J2974" s="58"/>
      <c r="K2974" s="16"/>
      <c r="L2974" s="16"/>
      <c r="M2974" s="60"/>
    </row>
    <row r="2975" spans="1:13" s="1" customFormat="1">
      <c r="A2975" s="80"/>
      <c r="B2975" s="132"/>
      <c r="C2975" s="244"/>
      <c r="D2975" s="80"/>
      <c r="E2975" s="244"/>
      <c r="F2975" s="81">
        <v>1.55</v>
      </c>
      <c r="G2975" s="81" t="s">
        <v>39</v>
      </c>
      <c r="H2975" s="81">
        <v>120</v>
      </c>
      <c r="I2975" s="89">
        <v>1.85</v>
      </c>
      <c r="J2975" s="58"/>
      <c r="K2975" s="16"/>
      <c r="L2975" s="16"/>
      <c r="M2975" s="60"/>
    </row>
    <row r="2976" spans="1:13" s="1" customFormat="1">
      <c r="A2976" s="80"/>
      <c r="B2976" s="132"/>
      <c r="C2976" s="244"/>
      <c r="D2976" s="80"/>
      <c r="E2976" s="244" t="s">
        <v>21</v>
      </c>
      <c r="F2976" s="81"/>
      <c r="G2976" s="85" t="s">
        <v>4</v>
      </c>
      <c r="H2976" s="78">
        <v>163</v>
      </c>
      <c r="I2976" s="78">
        <v>4.835</v>
      </c>
      <c r="J2976" s="58"/>
      <c r="K2976" s="16"/>
      <c r="L2976" s="16"/>
      <c r="M2976" s="60"/>
    </row>
    <row r="2977" spans="1:13" s="1" customFormat="1">
      <c r="A2977" s="80"/>
      <c r="B2977" s="132"/>
      <c r="C2977" s="244"/>
      <c r="D2977" s="80"/>
      <c r="E2977" s="244"/>
      <c r="F2977" s="81">
        <v>1.25</v>
      </c>
      <c r="G2977" s="81" t="s">
        <v>39</v>
      </c>
      <c r="H2977" s="81">
        <v>12</v>
      </c>
      <c r="I2977" s="81">
        <v>0.21199999999999999</v>
      </c>
      <c r="J2977" s="58"/>
      <c r="K2977" s="16"/>
      <c r="L2977" s="16"/>
      <c r="M2977" s="60"/>
    </row>
    <row r="2978" spans="1:13" s="1" customFormat="1">
      <c r="A2978" s="80"/>
      <c r="B2978" s="132"/>
      <c r="C2978" s="244"/>
      <c r="D2978" s="80"/>
      <c r="E2978" s="244" t="s">
        <v>432</v>
      </c>
      <c r="F2978" s="81"/>
      <c r="G2978" s="85" t="s">
        <v>4</v>
      </c>
      <c r="H2978" s="78">
        <v>12</v>
      </c>
      <c r="I2978" s="78">
        <v>0.21199999999999999</v>
      </c>
      <c r="J2978" s="58"/>
      <c r="K2978" s="16"/>
      <c r="L2978" s="16"/>
      <c r="M2978" s="60"/>
    </row>
    <row r="2979" spans="1:13" s="1" customFormat="1">
      <c r="A2979" s="80"/>
      <c r="B2979" s="132"/>
      <c r="C2979" s="244"/>
      <c r="D2979" s="80"/>
      <c r="E2979" s="244"/>
      <c r="F2979" s="81">
        <v>1.85</v>
      </c>
      <c r="G2979" s="81" t="s">
        <v>31</v>
      </c>
      <c r="H2979" s="81">
        <v>1</v>
      </c>
      <c r="I2979" s="81">
        <v>0.33400000000000002</v>
      </c>
      <c r="J2979" s="58"/>
      <c r="K2979" s="16"/>
      <c r="L2979" s="16"/>
      <c r="M2979" s="60"/>
    </row>
    <row r="2980" spans="1:13" s="1" customFormat="1">
      <c r="A2980" s="80"/>
      <c r="B2980" s="132"/>
      <c r="C2980" s="244"/>
      <c r="D2980" s="80"/>
      <c r="E2980" s="244"/>
      <c r="F2980" s="81">
        <v>1.55</v>
      </c>
      <c r="G2980" s="81" t="s">
        <v>30</v>
      </c>
      <c r="H2980" s="81">
        <v>1</v>
      </c>
      <c r="I2980" s="81">
        <v>0.16400000000000001</v>
      </c>
      <c r="J2980" s="58"/>
      <c r="K2980" s="16"/>
      <c r="L2980" s="16"/>
      <c r="M2980" s="60"/>
    </row>
    <row r="2981" spans="1:13" s="1" customFormat="1">
      <c r="A2981" s="80"/>
      <c r="B2981" s="132"/>
      <c r="C2981" s="244"/>
      <c r="D2981" s="80"/>
      <c r="E2981" s="244"/>
      <c r="F2981" s="81">
        <v>1.55</v>
      </c>
      <c r="G2981" s="81" t="s">
        <v>33</v>
      </c>
      <c r="H2981" s="81">
        <v>10</v>
      </c>
      <c r="I2981" s="81">
        <v>0.62</v>
      </c>
      <c r="J2981" s="58"/>
      <c r="K2981" s="16"/>
      <c r="L2981" s="16"/>
      <c r="M2981" s="60"/>
    </row>
    <row r="2982" spans="1:13" s="1" customFormat="1">
      <c r="A2982" s="80"/>
      <c r="B2982" s="132"/>
      <c r="C2982" s="244"/>
      <c r="D2982" s="80"/>
      <c r="E2982" s="244"/>
      <c r="F2982" s="81">
        <v>1.25</v>
      </c>
      <c r="G2982" s="81" t="s">
        <v>33</v>
      </c>
      <c r="H2982" s="81">
        <v>15</v>
      </c>
      <c r="I2982" s="81">
        <v>0.68200000000000005</v>
      </c>
      <c r="J2982" s="58"/>
      <c r="K2982" s="16"/>
      <c r="L2982" s="16"/>
      <c r="M2982" s="60"/>
    </row>
    <row r="2983" spans="1:13" s="1" customFormat="1">
      <c r="A2983" s="80"/>
      <c r="B2983" s="132"/>
      <c r="C2983" s="244"/>
      <c r="D2983" s="80"/>
      <c r="E2983" s="244" t="s">
        <v>19</v>
      </c>
      <c r="F2983" s="81"/>
      <c r="G2983" s="85" t="s">
        <v>4</v>
      </c>
      <c r="H2983" s="78">
        <v>27</v>
      </c>
      <c r="I2983" s="83">
        <v>1.7999999999999998</v>
      </c>
      <c r="J2983" s="58"/>
      <c r="K2983" s="16"/>
      <c r="L2983" s="16"/>
      <c r="M2983" s="60"/>
    </row>
    <row r="2984" spans="1:13" s="1" customFormat="1">
      <c r="A2984" s="80"/>
      <c r="B2984" s="132"/>
      <c r="C2984" s="244"/>
      <c r="D2984" s="80"/>
      <c r="E2984" s="244"/>
      <c r="F2984" s="81">
        <v>1.55</v>
      </c>
      <c r="G2984" s="81" t="s">
        <v>30</v>
      </c>
      <c r="H2984" s="81">
        <v>6</v>
      </c>
      <c r="I2984" s="81">
        <v>0.97799999999999998</v>
      </c>
      <c r="J2984" s="58"/>
      <c r="K2984" s="16"/>
      <c r="L2984" s="16"/>
      <c r="M2984" s="60"/>
    </row>
    <row r="2985" spans="1:13" s="1" customFormat="1">
      <c r="A2985" s="80"/>
      <c r="B2985" s="132"/>
      <c r="C2985" s="244"/>
      <c r="D2985" s="80"/>
      <c r="E2985" s="244"/>
      <c r="F2985" s="81">
        <v>1.55</v>
      </c>
      <c r="G2985" s="81" t="s">
        <v>33</v>
      </c>
      <c r="H2985" s="81">
        <v>13</v>
      </c>
      <c r="I2985" s="81">
        <v>0.80600000000000005</v>
      </c>
      <c r="J2985" s="58"/>
      <c r="K2985" s="16"/>
      <c r="L2985" s="16"/>
      <c r="M2985" s="60"/>
    </row>
    <row r="2986" spans="1:13" s="1" customFormat="1">
      <c r="A2986" s="80"/>
      <c r="B2986" s="132"/>
      <c r="C2986" s="244"/>
      <c r="D2986" s="80"/>
      <c r="E2986" s="244"/>
      <c r="F2986" s="81">
        <v>1.55</v>
      </c>
      <c r="G2986" s="81" t="s">
        <v>32</v>
      </c>
      <c r="H2986" s="81">
        <v>50</v>
      </c>
      <c r="I2986" s="81">
        <v>1.1160000000000001</v>
      </c>
      <c r="J2986" s="58"/>
      <c r="K2986" s="16"/>
      <c r="L2986" s="16"/>
      <c r="M2986" s="60"/>
    </row>
    <row r="2987" spans="1:13" s="1" customFormat="1">
      <c r="A2987" s="80"/>
      <c r="B2987" s="132"/>
      <c r="C2987" s="244"/>
      <c r="D2987" s="80"/>
      <c r="E2987" s="244" t="s">
        <v>22</v>
      </c>
      <c r="F2987" s="81"/>
      <c r="G2987" s="85" t="s">
        <v>4</v>
      </c>
      <c r="H2987" s="78">
        <v>69</v>
      </c>
      <c r="I2987" s="83">
        <v>2.9000000000000004</v>
      </c>
      <c r="J2987" s="58"/>
      <c r="K2987" s="16"/>
      <c r="L2987" s="16"/>
      <c r="M2987" s="60"/>
    </row>
    <row r="2988" spans="1:13" s="1" customFormat="1">
      <c r="A2988" s="80"/>
      <c r="B2988" s="132"/>
      <c r="C2988" s="244"/>
      <c r="D2988" s="80"/>
      <c r="E2988" s="244"/>
      <c r="F2988" s="81"/>
      <c r="G2988" s="85"/>
      <c r="H2988" s="78"/>
      <c r="I2988" s="83"/>
      <c r="J2988" s="58"/>
      <c r="K2988" s="16"/>
      <c r="L2988" s="16"/>
      <c r="M2988" s="60"/>
    </row>
    <row r="2989" spans="1:13" s="1" customFormat="1">
      <c r="A2989" s="80"/>
      <c r="B2989" s="132"/>
      <c r="C2989" s="244"/>
      <c r="D2989" s="80"/>
      <c r="E2989" s="85" t="s">
        <v>122</v>
      </c>
      <c r="F2989" s="81">
        <v>0</v>
      </c>
      <c r="G2989" s="81">
        <v>0</v>
      </c>
      <c r="H2989" s="81">
        <v>0</v>
      </c>
      <c r="I2989" s="89">
        <v>0.7</v>
      </c>
      <c r="J2989" s="58"/>
      <c r="K2989" s="16"/>
      <c r="L2989" s="16"/>
      <c r="M2989" s="60"/>
    </row>
    <row r="2990" spans="1:13" s="1" customFormat="1">
      <c r="A2990" s="80"/>
      <c r="B2990" s="132"/>
      <c r="C2990" s="244"/>
      <c r="D2990" s="80"/>
      <c r="E2990" s="85" t="s">
        <v>21</v>
      </c>
      <c r="F2990" s="81">
        <v>0</v>
      </c>
      <c r="G2990" s="81">
        <v>0</v>
      </c>
      <c r="H2990" s="81">
        <v>0</v>
      </c>
      <c r="I2990" s="89">
        <v>0.75</v>
      </c>
      <c r="J2990" s="58"/>
      <c r="K2990" s="16"/>
      <c r="L2990" s="16"/>
      <c r="M2990" s="60"/>
    </row>
    <row r="2991" spans="1:13" s="1" customFormat="1">
      <c r="A2991" s="80"/>
      <c r="B2991" s="132"/>
      <c r="C2991" s="244"/>
      <c r="D2991" s="80"/>
      <c r="E2991" s="85" t="s">
        <v>1</v>
      </c>
      <c r="F2991" s="81">
        <v>0</v>
      </c>
      <c r="G2991" s="81">
        <v>0</v>
      </c>
      <c r="H2991" s="81">
        <v>0</v>
      </c>
      <c r="I2991" s="89">
        <v>0.03</v>
      </c>
      <c r="J2991" s="58"/>
      <c r="K2991" s="16"/>
      <c r="L2991" s="16"/>
      <c r="M2991" s="60"/>
    </row>
    <row r="2992" spans="1:13" s="1" customFormat="1">
      <c r="A2992" s="80"/>
      <c r="B2992" s="132"/>
      <c r="C2992" s="244"/>
      <c r="D2992" s="80"/>
      <c r="E2992" s="85" t="s">
        <v>19</v>
      </c>
      <c r="F2992" s="81">
        <v>0</v>
      </c>
      <c r="G2992" s="81">
        <v>0</v>
      </c>
      <c r="H2992" s="81">
        <v>0</v>
      </c>
      <c r="I2992" s="89">
        <v>0.52500000000000002</v>
      </c>
      <c r="J2992" s="58"/>
      <c r="K2992" s="16"/>
      <c r="L2992" s="16"/>
      <c r="M2992" s="60"/>
    </row>
    <row r="2993" spans="1:60" s="1" customFormat="1">
      <c r="A2993" s="80"/>
      <c r="B2993" s="132"/>
      <c r="C2993" s="244"/>
      <c r="D2993" s="80"/>
      <c r="E2993" s="85" t="s">
        <v>22</v>
      </c>
      <c r="F2993" s="81">
        <v>0</v>
      </c>
      <c r="G2993" s="81">
        <v>0</v>
      </c>
      <c r="H2993" s="81">
        <v>0</v>
      </c>
      <c r="I2993" s="89">
        <v>0.46</v>
      </c>
      <c r="J2993" s="58"/>
      <c r="K2993" s="16"/>
      <c r="L2993" s="16"/>
      <c r="M2993" s="60"/>
    </row>
    <row r="2994" spans="1:60" s="1" customFormat="1">
      <c r="A2994" s="80"/>
      <c r="B2994" s="132"/>
      <c r="C2994" s="244"/>
      <c r="D2994" s="80"/>
      <c r="E2994" s="85"/>
      <c r="F2994" s="81"/>
      <c r="G2994" s="85" t="s">
        <v>4</v>
      </c>
      <c r="H2994" s="78"/>
      <c r="I2994" s="83">
        <v>2.4649999999999999</v>
      </c>
      <c r="J2994" s="58"/>
      <c r="K2994" s="16"/>
      <c r="L2994" s="16"/>
      <c r="M2994" s="60"/>
    </row>
    <row r="2995" spans="1:60" s="1" customFormat="1" ht="27" customHeight="1">
      <c r="A2995" s="80">
        <v>226</v>
      </c>
      <c r="B2995" s="132" t="s">
        <v>433</v>
      </c>
      <c r="C2995" s="244" t="s">
        <v>157</v>
      </c>
      <c r="D2995" s="86" t="s">
        <v>434</v>
      </c>
      <c r="E2995" s="244" t="s">
        <v>435</v>
      </c>
      <c r="F2995" s="81"/>
      <c r="G2995" s="85" t="s">
        <v>36</v>
      </c>
      <c r="H2995" s="78">
        <v>398</v>
      </c>
      <c r="I2995" s="78">
        <v>20.777000000000001</v>
      </c>
      <c r="J2995" s="35">
        <v>6476</v>
      </c>
      <c r="K2995" s="16"/>
      <c r="L2995" s="16"/>
      <c r="M2995" s="60"/>
    </row>
    <row r="2996" spans="1:60" s="1" customFormat="1" ht="14.25" customHeight="1">
      <c r="A2996" s="266"/>
      <c r="B2996" s="267"/>
      <c r="C2996" s="268"/>
      <c r="D2996" s="266"/>
      <c r="E2996" s="268"/>
      <c r="F2996" s="269"/>
      <c r="G2996" s="269"/>
      <c r="H2996" s="269"/>
      <c r="I2996" s="269"/>
      <c r="J2996" s="270"/>
      <c r="K2996" s="270"/>
      <c r="L2996" s="270"/>
      <c r="M2996" s="60"/>
    </row>
    <row r="2997" spans="1:60" s="273" customFormat="1">
      <c r="A2997" s="35"/>
      <c r="B2997" s="149"/>
      <c r="C2997" s="271"/>
      <c r="D2997" s="145"/>
      <c r="E2997" s="61"/>
      <c r="F2997" s="26"/>
      <c r="G2997" s="271"/>
      <c r="H2997" s="37"/>
      <c r="I2997" s="37"/>
      <c r="J2997" s="149"/>
      <c r="K2997" s="35"/>
      <c r="L2997" s="35"/>
      <c r="M2997" s="60"/>
      <c r="N2997" s="294"/>
      <c r="O2997" s="294"/>
      <c r="P2997" s="294"/>
      <c r="Q2997" s="294"/>
      <c r="R2997" s="30"/>
      <c r="S2997" s="294"/>
      <c r="T2997" s="295"/>
      <c r="U2997" s="29"/>
      <c r="V2997" s="30"/>
      <c r="W2997" s="30"/>
      <c r="X2997" s="294"/>
      <c r="AS2997" s="272"/>
      <c r="AT2997" s="272"/>
      <c r="AU2997" s="272"/>
      <c r="AV2997" s="272"/>
      <c r="AW2997" s="272"/>
      <c r="AX2997" s="272"/>
      <c r="AY2997" s="272"/>
      <c r="AZ2997" s="272"/>
      <c r="BA2997" s="272"/>
      <c r="BB2997" s="272"/>
      <c r="BC2997" s="272"/>
      <c r="BD2997" s="272"/>
      <c r="BE2997" s="272"/>
      <c r="BF2997" s="272"/>
      <c r="BG2997" s="272"/>
      <c r="BH2997" s="272"/>
    </row>
    <row r="2998" spans="1:60" s="273" customFormat="1">
      <c r="A2998" s="67"/>
      <c r="B2998" s="272"/>
      <c r="C2998" s="281"/>
      <c r="D2998" s="281"/>
      <c r="E2998" s="36"/>
      <c r="F2998" s="26">
        <v>0.95</v>
      </c>
      <c r="G2998" s="26" t="s">
        <v>32</v>
      </c>
      <c r="H2998" s="26">
        <v>2</v>
      </c>
      <c r="I2998" s="26">
        <v>1.9E-2</v>
      </c>
      <c r="J2998" s="149"/>
      <c r="K2998" s="35"/>
      <c r="L2998" s="35"/>
      <c r="M2998" s="60"/>
      <c r="N2998" s="294"/>
      <c r="O2998" s="294"/>
      <c r="P2998" s="294"/>
      <c r="Q2998" s="294"/>
      <c r="R2998" s="30"/>
      <c r="S2998" s="294"/>
      <c r="T2998" s="295"/>
      <c r="U2998" s="29"/>
      <c r="V2998" s="30"/>
      <c r="W2998" s="30"/>
      <c r="X2998" s="294"/>
      <c r="AS2998" s="272"/>
      <c r="AT2998" s="272"/>
      <c r="AU2998" s="272"/>
      <c r="AV2998" s="272"/>
      <c r="AW2998" s="272"/>
      <c r="AX2998" s="272"/>
      <c r="AY2998" s="272"/>
      <c r="AZ2998" s="272"/>
      <c r="BA2998" s="272"/>
      <c r="BB2998" s="272"/>
      <c r="BC2998" s="272"/>
      <c r="BD2998" s="272"/>
      <c r="BE2998" s="272"/>
      <c r="BF2998" s="272"/>
      <c r="BG2998" s="272"/>
      <c r="BH2998" s="272"/>
    </row>
    <row r="2999" spans="1:60" s="273" customFormat="1">
      <c r="A2999" s="35"/>
      <c r="B2999" s="148"/>
      <c r="C2999" s="283"/>
      <c r="D2999" s="145"/>
      <c r="E2999" s="35"/>
      <c r="F2999" s="26">
        <v>1.55</v>
      </c>
      <c r="G2999" s="26" t="s">
        <v>32</v>
      </c>
      <c r="H2999" s="26">
        <v>2</v>
      </c>
      <c r="I2999" s="26">
        <v>1.7000000000000001E-2</v>
      </c>
      <c r="J2999" s="149"/>
      <c r="K2999" s="35"/>
      <c r="L2999" s="35"/>
      <c r="M2999" s="60"/>
      <c r="N2999" s="294"/>
      <c r="O2999" s="294"/>
      <c r="P2999" s="294"/>
      <c r="Q2999" s="294"/>
      <c r="R2999" s="30"/>
      <c r="S2999" s="294"/>
      <c r="T2999" s="295"/>
      <c r="U2999" s="29"/>
      <c r="V2999" s="30"/>
      <c r="W2999" s="30"/>
      <c r="X2999" s="294"/>
      <c r="AS2999" s="272"/>
      <c r="AT2999" s="272"/>
      <c r="AU2999" s="272"/>
      <c r="AV2999" s="272"/>
      <c r="AW2999" s="272"/>
      <c r="AX2999" s="272"/>
      <c r="AY2999" s="272"/>
      <c r="AZ2999" s="272"/>
      <c r="BA2999" s="272"/>
      <c r="BB2999" s="272"/>
      <c r="BC2999" s="272"/>
      <c r="BD2999" s="272"/>
      <c r="BE2999" s="272"/>
      <c r="BF2999" s="272"/>
      <c r="BG2999" s="272"/>
      <c r="BH2999" s="272"/>
    </row>
    <row r="3000" spans="1:60" s="273" customFormat="1">
      <c r="A3000" s="35"/>
      <c r="B3000" s="148"/>
      <c r="C3000" s="283"/>
      <c r="D3000" s="145"/>
      <c r="E3000" s="35"/>
      <c r="F3000" s="26">
        <v>1.55</v>
      </c>
      <c r="G3000" s="26" t="s">
        <v>32</v>
      </c>
      <c r="H3000" s="26">
        <v>28</v>
      </c>
      <c r="I3000" s="26">
        <v>0.48099999999999998</v>
      </c>
      <c r="J3000" s="149"/>
      <c r="K3000" s="35"/>
      <c r="L3000" s="35"/>
      <c r="M3000" s="60"/>
      <c r="N3000" s="294"/>
      <c r="O3000" s="294"/>
      <c r="P3000" s="294"/>
      <c r="Q3000" s="294"/>
      <c r="R3000" s="30"/>
      <c r="S3000" s="294"/>
      <c r="T3000" s="295"/>
      <c r="U3000" s="29"/>
      <c r="V3000" s="30"/>
      <c r="W3000" s="30"/>
      <c r="X3000" s="294"/>
      <c r="AS3000" s="272"/>
      <c r="AT3000" s="272"/>
      <c r="AU3000" s="272"/>
      <c r="AV3000" s="272"/>
      <c r="AW3000" s="272"/>
      <c r="AX3000" s="272"/>
      <c r="AY3000" s="272"/>
      <c r="AZ3000" s="272"/>
      <c r="BA3000" s="272"/>
      <c r="BB3000" s="272"/>
      <c r="BC3000" s="272"/>
      <c r="BD3000" s="272"/>
      <c r="BE3000" s="272"/>
      <c r="BF3000" s="272"/>
      <c r="BG3000" s="272"/>
      <c r="BH3000" s="272"/>
    </row>
    <row r="3001" spans="1:60" s="273" customFormat="1">
      <c r="A3001" s="35"/>
      <c r="B3001" s="148"/>
      <c r="C3001" s="283"/>
      <c r="D3001" s="145"/>
      <c r="E3001" s="35"/>
      <c r="F3001" s="26">
        <v>1.85</v>
      </c>
      <c r="G3001" s="26" t="s">
        <v>32</v>
      </c>
      <c r="H3001" s="26">
        <v>1</v>
      </c>
      <c r="I3001" s="296">
        <v>2.3E-2</v>
      </c>
      <c r="J3001" s="149"/>
      <c r="K3001" s="35"/>
      <c r="L3001" s="35"/>
      <c r="M3001" s="60"/>
      <c r="N3001" s="294"/>
      <c r="O3001" s="294"/>
      <c r="P3001" s="294"/>
      <c r="Q3001" s="294"/>
      <c r="R3001" s="30"/>
      <c r="S3001" s="294"/>
      <c r="T3001" s="295"/>
      <c r="U3001" s="29"/>
      <c r="V3001" s="30"/>
      <c r="W3001" s="30"/>
      <c r="X3001" s="294"/>
      <c r="AS3001" s="272"/>
      <c r="AT3001" s="272"/>
      <c r="AU3001" s="272"/>
      <c r="AV3001" s="272"/>
      <c r="AW3001" s="272"/>
      <c r="AX3001" s="272"/>
      <c r="AY3001" s="272"/>
      <c r="AZ3001" s="272"/>
      <c r="BA3001" s="272"/>
      <c r="BB3001" s="272"/>
      <c r="BC3001" s="272"/>
      <c r="BD3001" s="272"/>
      <c r="BE3001" s="272"/>
      <c r="BF3001" s="272"/>
      <c r="BG3001" s="272"/>
      <c r="BH3001" s="272"/>
    </row>
    <row r="3002" spans="1:60" s="273" customFormat="1">
      <c r="A3002" s="35"/>
      <c r="B3002" s="148"/>
      <c r="C3002" s="283"/>
      <c r="D3002" s="145"/>
      <c r="E3002" s="35"/>
      <c r="F3002" s="26">
        <v>0.95</v>
      </c>
      <c r="G3002" s="26" t="s">
        <v>33</v>
      </c>
      <c r="H3002" s="26">
        <v>3</v>
      </c>
      <c r="I3002" s="296">
        <v>0.06</v>
      </c>
      <c r="J3002" s="149"/>
      <c r="K3002" s="35"/>
      <c r="L3002" s="35"/>
      <c r="M3002" s="60"/>
      <c r="N3002" s="294"/>
      <c r="O3002" s="294"/>
      <c r="P3002" s="294"/>
      <c r="Q3002" s="294"/>
      <c r="R3002" s="30"/>
      <c r="S3002" s="294"/>
      <c r="T3002" s="295"/>
      <c r="U3002" s="29"/>
      <c r="V3002" s="30"/>
      <c r="W3002" s="30"/>
      <c r="X3002" s="294"/>
      <c r="AS3002" s="272"/>
      <c r="AT3002" s="272"/>
      <c r="AU3002" s="272"/>
      <c r="AV3002" s="272"/>
      <c r="AW3002" s="272"/>
      <c r="AX3002" s="272"/>
      <c r="AY3002" s="272"/>
      <c r="AZ3002" s="272"/>
      <c r="BA3002" s="272"/>
      <c r="BB3002" s="272"/>
      <c r="BC3002" s="272"/>
      <c r="BD3002" s="272"/>
      <c r="BE3002" s="272"/>
      <c r="BF3002" s="272"/>
      <c r="BG3002" s="272"/>
      <c r="BH3002" s="272"/>
    </row>
    <row r="3003" spans="1:60" s="273" customFormat="1">
      <c r="A3003" s="35"/>
      <c r="B3003" s="148"/>
      <c r="C3003" s="283"/>
      <c r="D3003" s="145"/>
      <c r="E3003" s="35"/>
      <c r="F3003" s="26">
        <v>1.25</v>
      </c>
      <c r="G3003" s="26" t="s">
        <v>33</v>
      </c>
      <c r="H3003" s="26">
        <v>1</v>
      </c>
      <c r="I3003" s="26">
        <v>3.7999999999999999E-2</v>
      </c>
      <c r="J3003" s="149"/>
      <c r="K3003" s="35"/>
      <c r="L3003" s="35"/>
      <c r="M3003" s="60"/>
      <c r="N3003" s="294"/>
      <c r="O3003" s="294"/>
      <c r="P3003" s="294"/>
      <c r="Q3003" s="294"/>
      <c r="R3003" s="30"/>
      <c r="S3003" s="294"/>
      <c r="T3003" s="295"/>
      <c r="U3003" s="29"/>
      <c r="V3003" s="30"/>
      <c r="W3003" s="30"/>
      <c r="X3003" s="294"/>
      <c r="AS3003" s="272"/>
      <c r="AT3003" s="272"/>
      <c r="AU3003" s="272"/>
      <c r="AV3003" s="272"/>
      <c r="AW3003" s="272"/>
      <c r="AX3003" s="272"/>
      <c r="AY3003" s="272"/>
      <c r="AZ3003" s="272"/>
      <c r="BA3003" s="272"/>
      <c r="BB3003" s="272"/>
      <c r="BC3003" s="272"/>
      <c r="BD3003" s="272"/>
      <c r="BE3003" s="272"/>
      <c r="BF3003" s="272"/>
      <c r="BG3003" s="272"/>
      <c r="BH3003" s="272"/>
    </row>
    <row r="3004" spans="1:60" s="273" customFormat="1">
      <c r="A3004" s="35"/>
      <c r="B3004" s="148"/>
      <c r="C3004" s="283"/>
      <c r="D3004" s="145"/>
      <c r="E3004" s="35"/>
      <c r="F3004" s="26">
        <v>1.4</v>
      </c>
      <c r="G3004" s="26" t="s">
        <v>33</v>
      </c>
      <c r="H3004" s="26">
        <v>2</v>
      </c>
      <c r="I3004" s="26">
        <v>0.13100000000000001</v>
      </c>
      <c r="J3004" s="149"/>
      <c r="K3004" s="35"/>
      <c r="L3004" s="35"/>
      <c r="M3004" s="60"/>
      <c r="N3004" s="294"/>
      <c r="O3004" s="294"/>
      <c r="P3004" s="294"/>
      <c r="Q3004" s="294"/>
      <c r="R3004" s="30"/>
      <c r="S3004" s="294"/>
      <c r="T3004" s="295"/>
      <c r="U3004" s="29"/>
      <c r="V3004" s="30"/>
      <c r="W3004" s="30"/>
      <c r="X3004" s="294"/>
      <c r="AS3004" s="272"/>
      <c r="AT3004" s="272"/>
      <c r="AU3004" s="272"/>
      <c r="AV3004" s="272"/>
      <c r="AW3004" s="272"/>
      <c r="AX3004" s="272"/>
      <c r="AY3004" s="272"/>
      <c r="AZ3004" s="272"/>
      <c r="BA3004" s="272"/>
      <c r="BB3004" s="272"/>
      <c r="BC3004" s="272"/>
      <c r="BD3004" s="272"/>
      <c r="BE3004" s="272"/>
      <c r="BF3004" s="272"/>
      <c r="BG3004" s="272"/>
      <c r="BH3004" s="272"/>
    </row>
    <row r="3005" spans="1:60" s="273" customFormat="1">
      <c r="A3005" s="35"/>
      <c r="B3005" s="148"/>
      <c r="C3005" s="283"/>
      <c r="D3005" s="145"/>
      <c r="E3005" s="35"/>
      <c r="F3005" s="26">
        <v>1.55</v>
      </c>
      <c r="G3005" s="26" t="s">
        <v>33</v>
      </c>
      <c r="H3005" s="26">
        <v>45</v>
      </c>
      <c r="I3005" s="26">
        <v>1.9390000000000001</v>
      </c>
      <c r="J3005" s="149"/>
      <c r="K3005" s="35"/>
      <c r="L3005" s="35"/>
      <c r="M3005" s="60"/>
      <c r="N3005" s="294"/>
      <c r="O3005" s="294"/>
      <c r="P3005" s="294"/>
      <c r="Q3005" s="294"/>
      <c r="R3005" s="30"/>
      <c r="S3005" s="294"/>
      <c r="T3005" s="295"/>
      <c r="U3005" s="29"/>
      <c r="V3005" s="30"/>
      <c r="W3005" s="30"/>
      <c r="X3005" s="294"/>
      <c r="AS3005" s="272"/>
      <c r="AT3005" s="272"/>
      <c r="AU3005" s="272"/>
      <c r="AV3005" s="272"/>
      <c r="AW3005" s="272"/>
      <c r="AX3005" s="272"/>
      <c r="AY3005" s="272"/>
      <c r="AZ3005" s="272"/>
      <c r="BA3005" s="272"/>
      <c r="BB3005" s="272"/>
      <c r="BC3005" s="272"/>
      <c r="BD3005" s="272"/>
      <c r="BE3005" s="272"/>
      <c r="BF3005" s="272"/>
      <c r="BG3005" s="272"/>
      <c r="BH3005" s="272"/>
    </row>
    <row r="3006" spans="1:60" s="273" customFormat="1">
      <c r="A3006" s="35"/>
      <c r="B3006" s="148"/>
      <c r="C3006" s="283"/>
      <c r="D3006" s="145"/>
      <c r="E3006" s="35"/>
      <c r="F3006" s="26">
        <v>1.85</v>
      </c>
      <c r="G3006" s="26" t="s">
        <v>33</v>
      </c>
      <c r="H3006" s="26">
        <v>1</v>
      </c>
      <c r="I3006" s="26">
        <v>4.5999999999999999E-2</v>
      </c>
      <c r="J3006" s="149"/>
      <c r="K3006" s="35"/>
      <c r="L3006" s="35"/>
      <c r="M3006" s="60"/>
      <c r="N3006" s="294"/>
      <c r="O3006" s="294"/>
      <c r="P3006" s="294"/>
      <c r="Q3006" s="294"/>
      <c r="R3006" s="30"/>
      <c r="S3006" s="294"/>
      <c r="T3006" s="295"/>
      <c r="U3006" s="29"/>
      <c r="V3006" s="30"/>
      <c r="W3006" s="30"/>
      <c r="X3006" s="294"/>
      <c r="AS3006" s="272"/>
      <c r="AT3006" s="272"/>
      <c r="AU3006" s="272"/>
      <c r="AV3006" s="272"/>
      <c r="AW3006" s="272"/>
      <c r="AX3006" s="272"/>
      <c r="AY3006" s="272"/>
      <c r="AZ3006" s="272"/>
      <c r="BA3006" s="272"/>
      <c r="BB3006" s="272"/>
      <c r="BC3006" s="272"/>
      <c r="BD3006" s="272"/>
      <c r="BE3006" s="272"/>
      <c r="BF3006" s="272"/>
      <c r="BG3006" s="272"/>
      <c r="BH3006" s="272"/>
    </row>
    <row r="3007" spans="1:60" s="273" customFormat="1">
      <c r="A3007" s="35"/>
      <c r="B3007" s="148"/>
      <c r="C3007" s="283"/>
      <c r="D3007" s="145"/>
      <c r="E3007" s="35"/>
      <c r="F3007" s="297">
        <v>2</v>
      </c>
      <c r="G3007" s="26" t="s">
        <v>33</v>
      </c>
      <c r="H3007" s="26">
        <v>1</v>
      </c>
      <c r="I3007" s="26">
        <v>7.5999999999999998E-2</v>
      </c>
      <c r="J3007" s="149"/>
      <c r="K3007" s="35"/>
      <c r="L3007" s="35"/>
      <c r="M3007" s="60"/>
      <c r="N3007" s="294"/>
      <c r="O3007" s="294"/>
      <c r="P3007" s="294"/>
      <c r="Q3007" s="294"/>
      <c r="R3007" s="30"/>
      <c r="S3007" s="294"/>
      <c r="T3007" s="295"/>
      <c r="U3007" s="29"/>
      <c r="V3007" s="30"/>
      <c r="W3007" s="30"/>
      <c r="X3007" s="294"/>
      <c r="AS3007" s="272"/>
      <c r="AT3007" s="272"/>
      <c r="AU3007" s="272"/>
      <c r="AV3007" s="272"/>
      <c r="AW3007" s="272"/>
      <c r="AX3007" s="272"/>
      <c r="AY3007" s="272"/>
      <c r="AZ3007" s="272"/>
      <c r="BA3007" s="272"/>
      <c r="BB3007" s="272"/>
      <c r="BC3007" s="272"/>
      <c r="BD3007" s="272"/>
      <c r="BE3007" s="272"/>
      <c r="BF3007" s="272"/>
      <c r="BG3007" s="272"/>
      <c r="BH3007" s="272"/>
    </row>
    <row r="3008" spans="1:60" s="273" customFormat="1">
      <c r="A3008" s="35"/>
      <c r="B3008" s="148"/>
      <c r="C3008" s="283"/>
      <c r="D3008" s="145"/>
      <c r="E3008" s="35"/>
      <c r="F3008" s="26">
        <v>1.55</v>
      </c>
      <c r="G3008" s="26" t="s">
        <v>34</v>
      </c>
      <c r="H3008" s="26">
        <v>7</v>
      </c>
      <c r="I3008" s="26">
        <v>0.76300000000000001</v>
      </c>
      <c r="J3008" s="149"/>
      <c r="K3008" s="35"/>
      <c r="L3008" s="35"/>
      <c r="M3008" s="60"/>
      <c r="N3008" s="294"/>
      <c r="O3008" s="294"/>
      <c r="P3008" s="294"/>
      <c r="Q3008" s="294"/>
      <c r="R3008" s="30"/>
      <c r="S3008" s="294"/>
      <c r="T3008" s="295"/>
      <c r="U3008" s="29"/>
      <c r="V3008" s="30"/>
      <c r="W3008" s="30"/>
      <c r="X3008" s="294"/>
      <c r="AS3008" s="272"/>
      <c r="AT3008" s="272"/>
      <c r="AU3008" s="272"/>
      <c r="AV3008" s="272"/>
      <c r="AW3008" s="272"/>
      <c r="AX3008" s="272"/>
      <c r="AY3008" s="272"/>
      <c r="AZ3008" s="272"/>
      <c r="BA3008" s="272"/>
      <c r="BB3008" s="272"/>
      <c r="BC3008" s="272"/>
      <c r="BD3008" s="272"/>
      <c r="BE3008" s="272"/>
      <c r="BF3008" s="272"/>
      <c r="BG3008" s="272"/>
      <c r="BH3008" s="272"/>
    </row>
    <row r="3009" spans="1:60" s="273" customFormat="1">
      <c r="A3009" s="35"/>
      <c r="B3009" s="148"/>
      <c r="C3009" s="283"/>
      <c r="D3009" s="145"/>
      <c r="E3009" s="35" t="s">
        <v>20</v>
      </c>
      <c r="F3009" s="26"/>
      <c r="G3009" s="37" t="s">
        <v>4</v>
      </c>
      <c r="H3009" s="37">
        <v>93</v>
      </c>
      <c r="I3009" s="37">
        <v>3.593</v>
      </c>
      <c r="J3009" s="149"/>
      <c r="K3009" s="35"/>
      <c r="L3009" s="35"/>
      <c r="M3009" s="60"/>
      <c r="N3009" s="294"/>
      <c r="O3009" s="294"/>
      <c r="P3009" s="294"/>
      <c r="Q3009" s="294"/>
      <c r="R3009" s="30"/>
      <c r="S3009" s="294"/>
      <c r="T3009" s="295"/>
      <c r="U3009" s="29"/>
      <c r="V3009" s="30"/>
      <c r="W3009" s="30"/>
      <c r="X3009" s="294"/>
      <c r="AS3009" s="272"/>
      <c r="AT3009" s="272"/>
      <c r="AU3009" s="272"/>
      <c r="AV3009" s="272"/>
      <c r="AW3009" s="272"/>
      <c r="AX3009" s="272"/>
      <c r="AY3009" s="272"/>
      <c r="AZ3009" s="272"/>
      <c r="BA3009" s="272"/>
      <c r="BB3009" s="272"/>
      <c r="BC3009" s="272"/>
      <c r="BD3009" s="272"/>
      <c r="BE3009" s="272"/>
      <c r="BF3009" s="272"/>
      <c r="BG3009" s="272"/>
      <c r="BH3009" s="272"/>
    </row>
    <row r="3010" spans="1:60" s="273" customFormat="1">
      <c r="A3010" s="35"/>
      <c r="B3010" s="148"/>
      <c r="C3010" s="283"/>
      <c r="D3010" s="145"/>
      <c r="E3010" s="35"/>
      <c r="F3010" s="26">
        <v>1.25</v>
      </c>
      <c r="G3010" s="26" t="s">
        <v>39</v>
      </c>
      <c r="H3010" s="26">
        <v>1</v>
      </c>
      <c r="I3010" s="26">
        <v>2.5999999999999999E-2</v>
      </c>
      <c r="J3010" s="149"/>
      <c r="K3010" s="35"/>
      <c r="L3010" s="35"/>
      <c r="M3010" s="60"/>
      <c r="N3010" s="294"/>
      <c r="O3010" s="294"/>
      <c r="P3010" s="294"/>
      <c r="Q3010" s="294"/>
      <c r="R3010" s="30"/>
      <c r="S3010" s="294"/>
      <c r="T3010" s="295"/>
      <c r="U3010" s="29"/>
      <c r="V3010" s="30"/>
      <c r="W3010" s="30"/>
      <c r="X3010" s="294"/>
      <c r="AS3010" s="272"/>
      <c r="AT3010" s="272"/>
      <c r="AU3010" s="272"/>
      <c r="AV3010" s="272"/>
      <c r="AW3010" s="272"/>
      <c r="AX3010" s="272"/>
      <c r="AY3010" s="272"/>
      <c r="AZ3010" s="272"/>
      <c r="BA3010" s="272"/>
      <c r="BB3010" s="272"/>
      <c r="BC3010" s="272"/>
      <c r="BD3010" s="272"/>
      <c r="BE3010" s="272"/>
      <c r="BF3010" s="272"/>
      <c r="BG3010" s="272"/>
      <c r="BH3010" s="272"/>
    </row>
    <row r="3011" spans="1:60" s="273" customFormat="1">
      <c r="A3011" s="35"/>
      <c r="B3011" s="148"/>
      <c r="C3011" s="283"/>
      <c r="D3011" s="145"/>
      <c r="E3011" s="35"/>
      <c r="F3011" s="26">
        <v>1.55</v>
      </c>
      <c r="G3011" s="26" t="s">
        <v>39</v>
      </c>
      <c r="H3011" s="26">
        <v>18</v>
      </c>
      <c r="I3011" s="26">
        <v>0.42199999999999999</v>
      </c>
      <c r="J3011" s="149"/>
      <c r="K3011" s="35"/>
      <c r="L3011" s="35"/>
      <c r="M3011" s="60"/>
      <c r="N3011" s="294"/>
      <c r="O3011" s="294"/>
      <c r="P3011" s="294"/>
      <c r="Q3011" s="294"/>
      <c r="R3011" s="30"/>
      <c r="S3011" s="294"/>
      <c r="T3011" s="295"/>
      <c r="U3011" s="29"/>
      <c r="V3011" s="30"/>
      <c r="W3011" s="30"/>
      <c r="X3011" s="294"/>
      <c r="AS3011" s="272"/>
      <c r="AT3011" s="272"/>
      <c r="AU3011" s="272"/>
      <c r="AV3011" s="272"/>
      <c r="AW3011" s="272"/>
      <c r="AX3011" s="272"/>
      <c r="AY3011" s="272"/>
      <c r="AZ3011" s="272"/>
      <c r="BA3011" s="272"/>
      <c r="BB3011" s="272"/>
      <c r="BC3011" s="272"/>
      <c r="BD3011" s="272"/>
      <c r="BE3011" s="272"/>
      <c r="BF3011" s="272"/>
      <c r="BG3011" s="272"/>
      <c r="BH3011" s="272"/>
    </row>
    <row r="3012" spans="1:60" s="273" customFormat="1">
      <c r="A3012" s="35"/>
      <c r="B3012" s="148"/>
      <c r="C3012" s="283"/>
      <c r="D3012" s="145"/>
      <c r="E3012" s="35"/>
      <c r="F3012" s="26">
        <v>1.85</v>
      </c>
      <c r="G3012" s="26" t="s">
        <v>39</v>
      </c>
      <c r="H3012" s="26">
        <v>4</v>
      </c>
      <c r="I3012" s="26">
        <v>0.13700000000000001</v>
      </c>
      <c r="J3012" s="149"/>
      <c r="K3012" s="35"/>
      <c r="L3012" s="35"/>
      <c r="M3012" s="60"/>
      <c r="N3012" s="294"/>
      <c r="O3012" s="294"/>
      <c r="P3012" s="294"/>
      <c r="Q3012" s="294"/>
      <c r="R3012" s="30"/>
      <c r="S3012" s="294"/>
      <c r="T3012" s="295"/>
      <c r="U3012" s="29"/>
      <c r="V3012" s="30"/>
      <c r="W3012" s="30"/>
      <c r="X3012" s="294"/>
      <c r="AS3012" s="272"/>
      <c r="AT3012" s="272"/>
      <c r="AU3012" s="272"/>
      <c r="AV3012" s="272"/>
      <c r="AW3012" s="272"/>
      <c r="AX3012" s="272"/>
      <c r="AY3012" s="272"/>
      <c r="AZ3012" s="272"/>
      <c r="BA3012" s="272"/>
      <c r="BB3012" s="272"/>
      <c r="BC3012" s="272"/>
      <c r="BD3012" s="272"/>
      <c r="BE3012" s="272"/>
      <c r="BF3012" s="272"/>
      <c r="BG3012" s="272"/>
      <c r="BH3012" s="272"/>
    </row>
    <row r="3013" spans="1:60" s="273" customFormat="1">
      <c r="A3013" s="35"/>
      <c r="B3013" s="148"/>
      <c r="C3013" s="283"/>
      <c r="D3013" s="145"/>
      <c r="E3013" s="35"/>
      <c r="F3013" s="26">
        <v>0.95</v>
      </c>
      <c r="G3013" s="26" t="s">
        <v>40</v>
      </c>
      <c r="H3013" s="26">
        <v>2</v>
      </c>
      <c r="I3013" s="26">
        <v>5.3999999999999999E-2</v>
      </c>
      <c r="J3013" s="149"/>
      <c r="K3013" s="35"/>
      <c r="L3013" s="35"/>
      <c r="M3013" s="60"/>
      <c r="N3013" s="294"/>
      <c r="O3013" s="294"/>
      <c r="P3013" s="294"/>
      <c r="Q3013" s="294"/>
      <c r="R3013" s="30"/>
      <c r="S3013" s="294"/>
      <c r="T3013" s="295"/>
      <c r="U3013" s="29"/>
      <c r="V3013" s="30"/>
      <c r="W3013" s="30"/>
      <c r="X3013" s="294"/>
      <c r="AS3013" s="272"/>
      <c r="AT3013" s="272"/>
      <c r="AU3013" s="272"/>
      <c r="AV3013" s="272"/>
      <c r="AW3013" s="272"/>
      <c r="AX3013" s="272"/>
      <c r="AY3013" s="272"/>
      <c r="AZ3013" s="272"/>
      <c r="BA3013" s="272"/>
      <c r="BB3013" s="272"/>
      <c r="BC3013" s="272"/>
      <c r="BD3013" s="272"/>
      <c r="BE3013" s="272"/>
      <c r="BF3013" s="272"/>
      <c r="BG3013" s="272"/>
      <c r="BH3013" s="272"/>
    </row>
    <row r="3014" spans="1:60" s="273" customFormat="1">
      <c r="A3014" s="35"/>
      <c r="B3014" s="148"/>
      <c r="C3014" s="283"/>
      <c r="D3014" s="145"/>
      <c r="E3014" s="35"/>
      <c r="F3014" s="26">
        <v>1.25</v>
      </c>
      <c r="G3014" s="26" t="s">
        <v>40</v>
      </c>
      <c r="H3014" s="26">
        <v>4</v>
      </c>
      <c r="I3014" s="26">
        <v>0.222</v>
      </c>
      <c r="J3014" s="149"/>
      <c r="K3014" s="35"/>
      <c r="L3014" s="35"/>
      <c r="M3014" s="60"/>
      <c r="N3014" s="294"/>
      <c r="O3014" s="294"/>
      <c r="P3014" s="294"/>
      <c r="Q3014" s="294"/>
      <c r="R3014" s="30"/>
      <c r="S3014" s="294"/>
      <c r="T3014" s="295"/>
      <c r="U3014" s="29"/>
      <c r="V3014" s="30"/>
      <c r="W3014" s="30"/>
      <c r="X3014" s="294"/>
      <c r="AS3014" s="272"/>
      <c r="AT3014" s="272"/>
      <c r="AU3014" s="272"/>
      <c r="AV3014" s="272"/>
      <c r="AW3014" s="272"/>
      <c r="AX3014" s="272"/>
      <c r="AY3014" s="272"/>
      <c r="AZ3014" s="272"/>
      <c r="BA3014" s="272"/>
      <c r="BB3014" s="272"/>
      <c r="BC3014" s="272"/>
      <c r="BD3014" s="272"/>
      <c r="BE3014" s="272"/>
      <c r="BF3014" s="272"/>
      <c r="BG3014" s="272"/>
      <c r="BH3014" s="272"/>
    </row>
    <row r="3015" spans="1:60" s="273" customFormat="1">
      <c r="A3015" s="35"/>
      <c r="B3015" s="148"/>
      <c r="C3015" s="283"/>
      <c r="D3015" s="145"/>
      <c r="E3015" s="35"/>
      <c r="F3015" s="26">
        <v>1.4</v>
      </c>
      <c r="G3015" s="26" t="s">
        <v>40</v>
      </c>
      <c r="H3015" s="26">
        <v>1</v>
      </c>
      <c r="I3015" s="26">
        <v>4.4999999999999998E-2</v>
      </c>
      <c r="J3015" s="149"/>
      <c r="K3015" s="35"/>
      <c r="L3015" s="35"/>
      <c r="M3015" s="60"/>
      <c r="N3015" s="294"/>
      <c r="O3015" s="294"/>
      <c r="P3015" s="294"/>
      <c r="Q3015" s="294"/>
      <c r="R3015" s="30"/>
      <c r="S3015" s="294"/>
      <c r="T3015" s="295"/>
      <c r="U3015" s="29"/>
      <c r="V3015" s="30"/>
      <c r="W3015" s="30"/>
      <c r="X3015" s="294"/>
      <c r="AS3015" s="272"/>
      <c r="AT3015" s="272"/>
      <c r="AU3015" s="272"/>
      <c r="AV3015" s="272"/>
      <c r="AW3015" s="272"/>
      <c r="AX3015" s="272"/>
      <c r="AY3015" s="272"/>
      <c r="AZ3015" s="272"/>
      <c r="BA3015" s="272"/>
      <c r="BB3015" s="272"/>
      <c r="BC3015" s="272"/>
      <c r="BD3015" s="272"/>
      <c r="BE3015" s="272"/>
      <c r="BF3015" s="272"/>
      <c r="BG3015" s="272"/>
      <c r="BH3015" s="272"/>
    </row>
    <row r="3016" spans="1:60" s="273" customFormat="1">
      <c r="A3016" s="35"/>
      <c r="B3016" s="148"/>
      <c r="C3016" s="283"/>
      <c r="D3016" s="145"/>
      <c r="E3016" s="35"/>
      <c r="F3016" s="26">
        <v>1.55</v>
      </c>
      <c r="G3016" s="26" t="s">
        <v>40</v>
      </c>
      <c r="H3016" s="26">
        <v>13</v>
      </c>
      <c r="I3016" s="26">
        <v>0.59899999999999998</v>
      </c>
      <c r="J3016" s="149"/>
      <c r="K3016" s="35"/>
      <c r="L3016" s="35"/>
      <c r="M3016" s="60"/>
      <c r="N3016" s="294"/>
      <c r="O3016" s="294"/>
      <c r="P3016" s="294"/>
      <c r="Q3016" s="294"/>
      <c r="R3016" s="30"/>
      <c r="S3016" s="294"/>
      <c r="T3016" s="295"/>
      <c r="U3016" s="29"/>
      <c r="V3016" s="30"/>
      <c r="W3016" s="30"/>
      <c r="X3016" s="294"/>
      <c r="AS3016" s="272"/>
      <c r="AT3016" s="272"/>
      <c r="AU3016" s="272"/>
      <c r="AV3016" s="272"/>
      <c r="AW3016" s="272"/>
      <c r="AX3016" s="272"/>
      <c r="AY3016" s="272"/>
      <c r="AZ3016" s="272"/>
      <c r="BA3016" s="272"/>
      <c r="BB3016" s="272"/>
      <c r="BC3016" s="272"/>
      <c r="BD3016" s="272"/>
      <c r="BE3016" s="272"/>
      <c r="BF3016" s="272"/>
      <c r="BG3016" s="272"/>
      <c r="BH3016" s="272"/>
    </row>
    <row r="3017" spans="1:60" s="273" customFormat="1">
      <c r="A3017" s="35"/>
      <c r="B3017" s="148"/>
      <c r="C3017" s="283"/>
      <c r="D3017" s="145"/>
      <c r="E3017" s="35"/>
      <c r="F3017" s="26">
        <v>1.85</v>
      </c>
      <c r="G3017" s="26" t="s">
        <v>40</v>
      </c>
      <c r="H3017" s="26">
        <v>3</v>
      </c>
      <c r="I3017" s="26">
        <v>0.23</v>
      </c>
      <c r="J3017" s="149"/>
      <c r="K3017" s="35"/>
      <c r="L3017" s="35"/>
      <c r="M3017" s="60"/>
      <c r="N3017" s="294"/>
      <c r="O3017" s="294"/>
      <c r="P3017" s="294"/>
      <c r="Q3017" s="294"/>
      <c r="R3017" s="30"/>
      <c r="S3017" s="294"/>
      <c r="T3017" s="295"/>
      <c r="U3017" s="29"/>
      <c r="V3017" s="30"/>
      <c r="W3017" s="30"/>
      <c r="X3017" s="294"/>
      <c r="AS3017" s="272"/>
      <c r="AT3017" s="272"/>
      <c r="AU3017" s="272"/>
      <c r="AV3017" s="272"/>
      <c r="AW3017" s="272"/>
      <c r="AX3017" s="272"/>
      <c r="AY3017" s="272"/>
      <c r="AZ3017" s="272"/>
      <c r="BA3017" s="272"/>
      <c r="BB3017" s="272"/>
      <c r="BC3017" s="272"/>
      <c r="BD3017" s="272"/>
      <c r="BE3017" s="272"/>
      <c r="BF3017" s="272"/>
      <c r="BG3017" s="272"/>
      <c r="BH3017" s="272"/>
    </row>
    <row r="3018" spans="1:60" s="273" customFormat="1">
      <c r="A3018" s="35"/>
      <c r="B3018" s="148"/>
      <c r="C3018" s="283"/>
      <c r="D3018" s="145"/>
      <c r="E3018" s="35"/>
      <c r="F3018" s="26">
        <v>2.15</v>
      </c>
      <c r="G3018" s="26" t="s">
        <v>40</v>
      </c>
      <c r="H3018" s="26">
        <v>2</v>
      </c>
      <c r="I3018" s="26">
        <v>0.16200000000000001</v>
      </c>
      <c r="J3018" s="149"/>
      <c r="K3018" s="35"/>
      <c r="L3018" s="35"/>
      <c r="M3018" s="60"/>
      <c r="N3018" s="294"/>
      <c r="O3018" s="294"/>
      <c r="P3018" s="294"/>
      <c r="Q3018" s="294"/>
      <c r="R3018" s="30"/>
      <c r="S3018" s="294"/>
      <c r="T3018" s="295"/>
      <c r="U3018" s="29"/>
      <c r="V3018" s="30"/>
      <c r="W3018" s="30"/>
      <c r="X3018" s="294"/>
      <c r="AS3018" s="272"/>
      <c r="AT3018" s="272"/>
      <c r="AU3018" s="272"/>
      <c r="AV3018" s="272"/>
      <c r="AW3018" s="272"/>
      <c r="AX3018" s="272"/>
      <c r="AY3018" s="272"/>
      <c r="AZ3018" s="272"/>
      <c r="BA3018" s="272"/>
      <c r="BB3018" s="272"/>
      <c r="BC3018" s="272"/>
      <c r="BD3018" s="272"/>
      <c r="BE3018" s="272"/>
      <c r="BF3018" s="272"/>
      <c r="BG3018" s="272"/>
      <c r="BH3018" s="272"/>
    </row>
    <row r="3019" spans="1:60" s="273" customFormat="1">
      <c r="A3019" s="35"/>
      <c r="B3019" s="148"/>
      <c r="C3019" s="283"/>
      <c r="D3019" s="145"/>
      <c r="E3019" s="35"/>
      <c r="F3019" s="26">
        <v>1.55</v>
      </c>
      <c r="G3019" s="26" t="s">
        <v>30</v>
      </c>
      <c r="H3019" s="26">
        <v>5</v>
      </c>
      <c r="I3019" s="26">
        <v>0.499</v>
      </c>
      <c r="J3019" s="149"/>
      <c r="K3019" s="35"/>
      <c r="L3019" s="35"/>
      <c r="M3019" s="60"/>
      <c r="N3019" s="294"/>
      <c r="O3019" s="294"/>
      <c r="P3019" s="294"/>
      <c r="Q3019" s="294"/>
      <c r="R3019" s="30"/>
      <c r="S3019" s="294"/>
      <c r="T3019" s="295"/>
      <c r="U3019" s="29"/>
      <c r="V3019" s="30"/>
      <c r="W3019" s="30"/>
      <c r="X3019" s="294"/>
      <c r="AS3019" s="272"/>
      <c r="AT3019" s="272"/>
      <c r="AU3019" s="272"/>
      <c r="AV3019" s="272"/>
      <c r="AW3019" s="272"/>
      <c r="AX3019" s="272"/>
      <c r="AY3019" s="272"/>
      <c r="AZ3019" s="272"/>
      <c r="BA3019" s="272"/>
      <c r="BB3019" s="272"/>
      <c r="BC3019" s="272"/>
      <c r="BD3019" s="272"/>
      <c r="BE3019" s="272"/>
      <c r="BF3019" s="272"/>
      <c r="BG3019" s="272"/>
      <c r="BH3019" s="272"/>
    </row>
    <row r="3020" spans="1:60" s="273" customFormat="1">
      <c r="A3020" s="35"/>
      <c r="B3020" s="148"/>
      <c r="C3020" s="283"/>
      <c r="D3020" s="145"/>
      <c r="E3020" s="35"/>
      <c r="F3020" s="26">
        <v>1.7</v>
      </c>
      <c r="G3020" s="26" t="s">
        <v>30</v>
      </c>
      <c r="H3020" s="26">
        <v>1</v>
      </c>
      <c r="I3020" s="26">
        <v>0.108</v>
      </c>
      <c r="J3020" s="149"/>
      <c r="K3020" s="35"/>
      <c r="L3020" s="35"/>
      <c r="M3020" s="60"/>
      <c r="N3020" s="294"/>
      <c r="O3020" s="294"/>
      <c r="P3020" s="294"/>
      <c r="Q3020" s="294"/>
      <c r="R3020" s="30"/>
      <c r="S3020" s="294"/>
      <c r="T3020" s="295"/>
      <c r="U3020" s="29"/>
      <c r="V3020" s="30"/>
      <c r="W3020" s="30"/>
      <c r="X3020" s="294"/>
      <c r="AS3020" s="272"/>
      <c r="AT3020" s="272"/>
      <c r="AU3020" s="272"/>
      <c r="AV3020" s="272"/>
      <c r="AW3020" s="272"/>
      <c r="AX3020" s="272"/>
      <c r="AY3020" s="272"/>
      <c r="AZ3020" s="272"/>
      <c r="BA3020" s="272"/>
      <c r="BB3020" s="272"/>
      <c r="BC3020" s="272"/>
      <c r="BD3020" s="272"/>
      <c r="BE3020" s="272"/>
      <c r="BF3020" s="272"/>
      <c r="BG3020" s="272"/>
      <c r="BH3020" s="272"/>
    </row>
    <row r="3021" spans="1:60" s="273" customFormat="1">
      <c r="A3021" s="35"/>
      <c r="B3021" s="148"/>
      <c r="C3021" s="283"/>
      <c r="D3021" s="145"/>
      <c r="E3021" s="35"/>
      <c r="F3021" s="26">
        <v>1.85</v>
      </c>
      <c r="G3021" s="26" t="s">
        <v>30</v>
      </c>
      <c r="H3021" s="26">
        <v>3</v>
      </c>
      <c r="I3021" s="26">
        <v>0.35099999999999998</v>
      </c>
      <c r="J3021" s="149"/>
      <c r="K3021" s="35"/>
      <c r="L3021" s="35"/>
      <c r="M3021" s="60"/>
      <c r="N3021" s="294"/>
      <c r="O3021" s="294"/>
      <c r="P3021" s="294"/>
      <c r="Q3021" s="294"/>
      <c r="R3021" s="30"/>
      <c r="S3021" s="294"/>
      <c r="T3021" s="295"/>
      <c r="U3021" s="29"/>
      <c r="V3021" s="30"/>
      <c r="W3021" s="30"/>
      <c r="X3021" s="294"/>
      <c r="AS3021" s="272"/>
      <c r="AT3021" s="272"/>
      <c r="AU3021" s="272"/>
      <c r="AV3021" s="272"/>
      <c r="AW3021" s="272"/>
      <c r="AX3021" s="272"/>
      <c r="AY3021" s="272"/>
      <c r="AZ3021" s="272"/>
      <c r="BA3021" s="272"/>
      <c r="BB3021" s="272"/>
      <c r="BC3021" s="272"/>
      <c r="BD3021" s="272"/>
      <c r="BE3021" s="272"/>
      <c r="BF3021" s="272"/>
      <c r="BG3021" s="272"/>
      <c r="BH3021" s="272"/>
    </row>
    <row r="3022" spans="1:60" s="273" customFormat="1">
      <c r="A3022" s="35"/>
      <c r="B3022" s="148"/>
      <c r="C3022" s="283"/>
      <c r="D3022" s="145"/>
      <c r="E3022" s="35"/>
      <c r="F3022" s="26">
        <v>2</v>
      </c>
      <c r="G3022" s="26" t="s">
        <v>30</v>
      </c>
      <c r="H3022" s="26">
        <v>1</v>
      </c>
      <c r="I3022" s="26">
        <v>0.16800000000000001</v>
      </c>
      <c r="J3022" s="149"/>
      <c r="K3022" s="35"/>
      <c r="L3022" s="35"/>
      <c r="M3022" s="60"/>
      <c r="N3022" s="294"/>
      <c r="O3022" s="294"/>
      <c r="P3022" s="294"/>
      <c r="Q3022" s="294"/>
      <c r="R3022" s="30"/>
      <c r="S3022" s="294"/>
      <c r="T3022" s="295"/>
      <c r="U3022" s="29"/>
      <c r="V3022" s="30"/>
      <c r="W3022" s="30"/>
      <c r="X3022" s="294"/>
      <c r="AS3022" s="272"/>
      <c r="AT3022" s="272"/>
      <c r="AU3022" s="272"/>
      <c r="AV3022" s="272"/>
      <c r="AW3022" s="272"/>
      <c r="AX3022" s="272"/>
      <c r="AY3022" s="272"/>
      <c r="AZ3022" s="272"/>
      <c r="BA3022" s="272"/>
      <c r="BB3022" s="272"/>
      <c r="BC3022" s="272"/>
      <c r="BD3022" s="272"/>
      <c r="BE3022" s="272"/>
      <c r="BF3022" s="272"/>
      <c r="BG3022" s="272"/>
      <c r="BH3022" s="272"/>
    </row>
    <row r="3023" spans="1:60" s="273" customFormat="1">
      <c r="A3023" s="35"/>
      <c r="B3023" s="148"/>
      <c r="C3023" s="283"/>
      <c r="D3023" s="145"/>
      <c r="E3023" s="35"/>
      <c r="F3023" s="26">
        <v>2.15</v>
      </c>
      <c r="G3023" s="26" t="s">
        <v>30</v>
      </c>
      <c r="H3023" s="26">
        <v>1</v>
      </c>
      <c r="I3023" s="26">
        <v>0.121</v>
      </c>
      <c r="J3023" s="149"/>
      <c r="K3023" s="35"/>
      <c r="L3023" s="35"/>
      <c r="M3023" s="60"/>
      <c r="N3023" s="294"/>
      <c r="O3023" s="294"/>
      <c r="P3023" s="294"/>
      <c r="Q3023" s="294"/>
      <c r="R3023" s="30"/>
      <c r="S3023" s="294"/>
      <c r="T3023" s="295"/>
      <c r="U3023" s="29"/>
      <c r="V3023" s="30"/>
      <c r="W3023" s="30"/>
      <c r="X3023" s="294"/>
      <c r="AS3023" s="272"/>
      <c r="AT3023" s="272"/>
      <c r="AU3023" s="272"/>
      <c r="AV3023" s="272"/>
      <c r="AW3023" s="272"/>
      <c r="AX3023" s="272"/>
      <c r="AY3023" s="272"/>
      <c r="AZ3023" s="272"/>
      <c r="BA3023" s="272"/>
      <c r="BB3023" s="272"/>
      <c r="BC3023" s="272"/>
      <c r="BD3023" s="272"/>
      <c r="BE3023" s="272"/>
      <c r="BF3023" s="272"/>
      <c r="BG3023" s="272"/>
      <c r="BH3023" s="272"/>
    </row>
    <row r="3024" spans="1:60" s="273" customFormat="1">
      <c r="A3024" s="35"/>
      <c r="B3024" s="148"/>
      <c r="C3024" s="283"/>
      <c r="D3024" s="145"/>
      <c r="E3024" s="35"/>
      <c r="F3024" s="26">
        <v>1.55</v>
      </c>
      <c r="G3024" s="26" t="s">
        <v>31</v>
      </c>
      <c r="H3024" s="26">
        <v>1</v>
      </c>
      <c r="I3024" s="26">
        <v>0.182</v>
      </c>
      <c r="J3024" s="149"/>
      <c r="K3024" s="35"/>
      <c r="L3024" s="35"/>
      <c r="M3024" s="60"/>
      <c r="N3024" s="294"/>
      <c r="O3024" s="294"/>
      <c r="P3024" s="294"/>
      <c r="Q3024" s="294"/>
      <c r="R3024" s="30"/>
      <c r="S3024" s="294"/>
      <c r="T3024" s="295"/>
      <c r="U3024" s="29"/>
      <c r="V3024" s="30"/>
      <c r="W3024" s="30"/>
      <c r="X3024" s="294"/>
      <c r="AS3024" s="272"/>
      <c r="AT3024" s="272"/>
      <c r="AU3024" s="272"/>
      <c r="AV3024" s="272"/>
      <c r="AW3024" s="272"/>
      <c r="AX3024" s="272"/>
      <c r="AY3024" s="272"/>
      <c r="AZ3024" s="272"/>
      <c r="BA3024" s="272"/>
      <c r="BB3024" s="272"/>
      <c r="BC3024" s="272"/>
      <c r="BD3024" s="272"/>
      <c r="BE3024" s="272"/>
      <c r="BF3024" s="272"/>
      <c r="BG3024" s="272"/>
      <c r="BH3024" s="272"/>
    </row>
    <row r="3025" spans="1:60" s="273" customFormat="1" ht="15">
      <c r="A3025" s="35"/>
      <c r="B3025" s="305"/>
      <c r="C3025" s="306"/>
      <c r="D3025" s="307"/>
      <c r="E3025" s="308" t="s">
        <v>0</v>
      </c>
      <c r="F3025" s="26"/>
      <c r="G3025" s="37" t="s">
        <v>4</v>
      </c>
      <c r="H3025" s="37">
        <v>60</v>
      </c>
      <c r="I3025" s="37">
        <v>3.3260000000000001</v>
      </c>
      <c r="J3025" s="149"/>
      <c r="K3025" s="35"/>
      <c r="L3025" s="35"/>
      <c r="M3025" s="60"/>
      <c r="N3025" s="294"/>
      <c r="O3025" s="294"/>
      <c r="P3025" s="294"/>
      <c r="Q3025" s="294"/>
      <c r="R3025" s="30"/>
      <c r="S3025" s="294"/>
      <c r="T3025" s="295"/>
      <c r="U3025" s="29"/>
      <c r="V3025" s="30"/>
      <c r="W3025" s="30"/>
      <c r="X3025" s="294"/>
      <c r="AS3025" s="272"/>
      <c r="AT3025" s="272"/>
      <c r="AU3025" s="272"/>
      <c r="AV3025" s="272"/>
      <c r="AW3025" s="272"/>
      <c r="AX3025" s="272"/>
      <c r="AY3025" s="272"/>
      <c r="AZ3025" s="272"/>
      <c r="BA3025" s="272"/>
      <c r="BB3025" s="272"/>
      <c r="BC3025" s="272"/>
      <c r="BD3025" s="272"/>
      <c r="BE3025" s="272"/>
      <c r="BF3025" s="272"/>
      <c r="BG3025" s="272"/>
      <c r="BH3025" s="272"/>
    </row>
    <row r="3026" spans="1:60" s="273" customFormat="1" ht="15">
      <c r="A3026" s="35">
        <v>227</v>
      </c>
      <c r="B3026" s="305" t="s">
        <v>230</v>
      </c>
      <c r="C3026" s="306" t="s">
        <v>154</v>
      </c>
      <c r="D3026" s="307" t="s">
        <v>437</v>
      </c>
      <c r="E3026" s="308" t="s">
        <v>438</v>
      </c>
      <c r="F3026" s="26"/>
      <c r="G3026" s="37" t="s">
        <v>36</v>
      </c>
      <c r="H3026" s="37">
        <v>153</v>
      </c>
      <c r="I3026" s="37">
        <v>6.9190000000000005</v>
      </c>
      <c r="J3026" s="35">
        <v>5586</v>
      </c>
      <c r="K3026" s="35"/>
      <c r="L3026" s="35"/>
      <c r="M3026" s="60"/>
      <c r="N3026" s="294"/>
      <c r="O3026" s="294"/>
      <c r="P3026" s="294"/>
      <c r="Q3026" s="294"/>
      <c r="R3026" s="30"/>
      <c r="S3026" s="294"/>
      <c r="T3026" s="295"/>
      <c r="U3026" s="29"/>
      <c r="V3026" s="30"/>
      <c r="W3026" s="30"/>
      <c r="X3026" s="294"/>
      <c r="AS3026" s="272"/>
      <c r="AT3026" s="272"/>
      <c r="AU3026" s="272"/>
      <c r="AV3026" s="272"/>
      <c r="AW3026" s="272"/>
      <c r="AX3026" s="272"/>
      <c r="AY3026" s="272"/>
      <c r="AZ3026" s="272"/>
      <c r="BA3026" s="272"/>
      <c r="BB3026" s="272"/>
      <c r="BC3026" s="272"/>
      <c r="BD3026" s="272"/>
      <c r="BE3026" s="272"/>
      <c r="BF3026" s="272"/>
      <c r="BG3026" s="272"/>
      <c r="BH3026" s="272"/>
    </row>
    <row r="3027" spans="1:60" s="1" customFormat="1" ht="17.25" customHeight="1">
      <c r="A3027" s="266"/>
      <c r="B3027" s="267"/>
      <c r="C3027" s="268"/>
      <c r="D3027" s="266"/>
      <c r="E3027" s="268"/>
      <c r="F3027" s="269"/>
      <c r="G3027" s="269"/>
      <c r="H3027" s="269"/>
      <c r="I3027" s="269"/>
      <c r="J3027" s="270"/>
      <c r="K3027" s="270"/>
      <c r="L3027" s="270"/>
      <c r="M3027" s="60"/>
    </row>
    <row r="3028" spans="1:60" s="273" customFormat="1" ht="13.5" customHeight="1">
      <c r="A3028" s="35"/>
      <c r="B3028" s="305"/>
      <c r="C3028" s="306"/>
      <c r="D3028" s="307"/>
      <c r="E3028" s="308"/>
      <c r="F3028" s="26"/>
      <c r="G3028" s="37"/>
      <c r="H3028" s="37"/>
      <c r="I3028" s="37"/>
      <c r="J3028" s="149"/>
      <c r="K3028" s="35"/>
      <c r="L3028" s="35"/>
      <c r="M3028" s="60"/>
      <c r="N3028" s="294"/>
      <c r="O3028" s="294"/>
      <c r="P3028" s="294"/>
      <c r="Q3028" s="294"/>
      <c r="R3028" s="30"/>
      <c r="S3028" s="294"/>
      <c r="T3028" s="295"/>
      <c r="U3028" s="29"/>
      <c r="V3028" s="30"/>
      <c r="W3028" s="30"/>
      <c r="X3028" s="294"/>
    </row>
    <row r="3029" spans="1:60" s="1" customFormat="1" ht="12" customHeight="1">
      <c r="A3029" s="25"/>
      <c r="B3029" s="58"/>
      <c r="C3029" s="271"/>
      <c r="D3029" s="271"/>
      <c r="E3029" s="6"/>
      <c r="F3029" s="2">
        <v>0.95</v>
      </c>
      <c r="G3029" s="2" t="s">
        <v>39</v>
      </c>
      <c r="H3029" s="2">
        <v>1</v>
      </c>
      <c r="I3029" s="2">
        <v>1.4999999999999999E-2</v>
      </c>
      <c r="J3029" s="58"/>
      <c r="K3029" s="16"/>
      <c r="L3029" s="16"/>
      <c r="M3029" s="60"/>
    </row>
    <row r="3030" spans="1:60" s="1" customFormat="1" ht="12" customHeight="1">
      <c r="A3030" s="25"/>
      <c r="B3030" s="58"/>
      <c r="C3030" s="271"/>
      <c r="D3030" s="271"/>
      <c r="E3030" s="6"/>
      <c r="F3030" s="2">
        <v>1.25</v>
      </c>
      <c r="G3030" s="2" t="s">
        <v>39</v>
      </c>
      <c r="H3030" s="2">
        <v>4</v>
      </c>
      <c r="I3030" s="2">
        <v>7.6999999999999999E-2</v>
      </c>
      <c r="J3030" s="58"/>
      <c r="K3030" s="16"/>
      <c r="L3030" s="16"/>
      <c r="M3030" s="60"/>
    </row>
    <row r="3031" spans="1:60" s="1" customFormat="1" ht="12" customHeight="1">
      <c r="A3031" s="25"/>
      <c r="B3031" s="58"/>
      <c r="C3031" s="271"/>
      <c r="D3031" s="271"/>
      <c r="E3031" s="6"/>
      <c r="F3031" s="2">
        <v>1.55</v>
      </c>
      <c r="G3031" s="2" t="s">
        <v>39</v>
      </c>
      <c r="H3031" s="2">
        <v>15</v>
      </c>
      <c r="I3031" s="2">
        <v>0.34399999999999997</v>
      </c>
      <c r="J3031" s="58"/>
      <c r="K3031" s="16"/>
      <c r="L3031" s="16"/>
      <c r="M3031" s="60"/>
    </row>
    <row r="3032" spans="1:60" s="1" customFormat="1" ht="12" customHeight="1">
      <c r="A3032" s="25"/>
      <c r="B3032" s="58"/>
      <c r="C3032" s="271"/>
      <c r="D3032" s="271"/>
      <c r="E3032" s="6"/>
      <c r="F3032" s="2">
        <v>1.85</v>
      </c>
      <c r="G3032" s="2" t="s">
        <v>39</v>
      </c>
      <c r="H3032" s="2">
        <v>8</v>
      </c>
      <c r="I3032" s="2">
        <v>0.25900000000000001</v>
      </c>
      <c r="J3032" s="58"/>
      <c r="K3032" s="16"/>
      <c r="L3032" s="16"/>
      <c r="M3032" s="60"/>
    </row>
    <row r="3033" spans="1:60" s="1" customFormat="1" ht="12" customHeight="1">
      <c r="A3033" s="25"/>
      <c r="B3033" s="58"/>
      <c r="C3033" s="271"/>
      <c r="D3033" s="271"/>
      <c r="E3033" s="6"/>
      <c r="F3033" s="2">
        <v>0.95</v>
      </c>
      <c r="G3033" s="2" t="s">
        <v>40</v>
      </c>
      <c r="H3033" s="2">
        <v>5</v>
      </c>
      <c r="I3033" s="2">
        <v>0.16500000000000001</v>
      </c>
      <c r="J3033" s="58"/>
      <c r="K3033" s="16"/>
      <c r="L3033" s="16"/>
      <c r="M3033" s="60"/>
    </row>
    <row r="3034" spans="1:60" s="1" customFormat="1" ht="12" customHeight="1">
      <c r="A3034" s="25"/>
      <c r="B3034" s="58"/>
      <c r="C3034" s="271"/>
      <c r="D3034" s="271"/>
      <c r="E3034" s="6"/>
      <c r="F3034" s="2">
        <v>1.25</v>
      </c>
      <c r="G3034" s="2" t="s">
        <v>40</v>
      </c>
      <c r="H3034" s="2">
        <v>6</v>
      </c>
      <c r="I3034" s="2">
        <v>0.25</v>
      </c>
      <c r="J3034" s="58"/>
      <c r="K3034" s="16"/>
      <c r="L3034" s="16"/>
      <c r="M3034" s="60"/>
    </row>
    <row r="3035" spans="1:60" s="1" customFormat="1" ht="12" customHeight="1">
      <c r="A3035" s="25"/>
      <c r="B3035" s="58"/>
      <c r="C3035" s="271"/>
      <c r="D3035" s="271"/>
      <c r="E3035" s="6"/>
      <c r="F3035" s="2">
        <v>1.55</v>
      </c>
      <c r="G3035" s="2" t="s">
        <v>40</v>
      </c>
      <c r="H3035" s="2">
        <v>24</v>
      </c>
      <c r="I3035" s="2">
        <v>1.1659999999999999</v>
      </c>
      <c r="J3035" s="58"/>
      <c r="K3035" s="16"/>
      <c r="L3035" s="16"/>
      <c r="M3035" s="60"/>
    </row>
    <row r="3036" spans="1:60" s="1" customFormat="1" ht="12" customHeight="1">
      <c r="A3036" s="25"/>
      <c r="B3036" s="58"/>
      <c r="C3036" s="271"/>
      <c r="D3036" s="271"/>
      <c r="E3036" s="6"/>
      <c r="F3036" s="2">
        <v>1.85</v>
      </c>
      <c r="G3036" s="2" t="s">
        <v>40</v>
      </c>
      <c r="H3036" s="2">
        <v>37</v>
      </c>
      <c r="I3036" s="275">
        <v>2.36</v>
      </c>
      <c r="J3036" s="58"/>
      <c r="K3036" s="16"/>
      <c r="L3036" s="16"/>
      <c r="M3036" s="60"/>
    </row>
    <row r="3037" spans="1:60" s="1" customFormat="1" ht="12" customHeight="1">
      <c r="A3037" s="25"/>
      <c r="B3037" s="58"/>
      <c r="C3037" s="271"/>
      <c r="D3037" s="271"/>
      <c r="E3037" s="6"/>
      <c r="F3037" s="27">
        <v>2</v>
      </c>
      <c r="G3037" s="2" t="s">
        <v>40</v>
      </c>
      <c r="H3037" s="2">
        <v>1</v>
      </c>
      <c r="I3037" s="2">
        <v>7.8E-2</v>
      </c>
      <c r="J3037" s="58"/>
      <c r="K3037" s="16"/>
      <c r="L3037" s="16"/>
      <c r="M3037" s="60"/>
    </row>
    <row r="3038" spans="1:60" s="1" customFormat="1" ht="12" customHeight="1">
      <c r="A3038" s="25"/>
      <c r="B3038" s="58"/>
      <c r="C3038" s="271"/>
      <c r="D3038" s="271"/>
      <c r="E3038" s="6"/>
      <c r="F3038" s="2">
        <v>0.95</v>
      </c>
      <c r="G3038" s="2" t="s">
        <v>30</v>
      </c>
      <c r="H3038" s="2">
        <v>1</v>
      </c>
      <c r="I3038" s="2">
        <v>4.9000000000000002E-2</v>
      </c>
      <c r="J3038" s="58"/>
      <c r="K3038" s="16"/>
      <c r="L3038" s="16"/>
      <c r="M3038" s="60"/>
    </row>
    <row r="3039" spans="1:60" s="1" customFormat="1" ht="12" customHeight="1">
      <c r="A3039" s="25"/>
      <c r="B3039" s="58"/>
      <c r="C3039" s="271"/>
      <c r="D3039" s="271"/>
      <c r="E3039" s="6"/>
      <c r="F3039" s="2">
        <v>1.25</v>
      </c>
      <c r="G3039" s="2" t="s">
        <v>30</v>
      </c>
      <c r="H3039" s="2">
        <v>3</v>
      </c>
      <c r="I3039" s="275">
        <v>0.22</v>
      </c>
      <c r="J3039" s="58"/>
      <c r="K3039" s="16"/>
      <c r="L3039" s="16"/>
      <c r="M3039" s="60"/>
    </row>
    <row r="3040" spans="1:60" s="1" customFormat="1" ht="12" customHeight="1">
      <c r="A3040" s="25"/>
      <c r="B3040" s="58"/>
      <c r="C3040" s="271"/>
      <c r="D3040" s="271"/>
      <c r="E3040" s="6"/>
      <c r="F3040" s="2">
        <v>1.55</v>
      </c>
      <c r="G3040" s="2" t="s">
        <v>30</v>
      </c>
      <c r="H3040" s="2">
        <v>3</v>
      </c>
      <c r="I3040" s="2">
        <v>0.41499999999999998</v>
      </c>
      <c r="J3040" s="58"/>
      <c r="K3040" s="16"/>
      <c r="L3040" s="16"/>
      <c r="M3040" s="60"/>
    </row>
    <row r="3041" spans="1:13" s="1" customFormat="1" ht="12" customHeight="1">
      <c r="A3041" s="25"/>
      <c r="B3041" s="58"/>
      <c r="C3041" s="271"/>
      <c r="D3041" s="271"/>
      <c r="E3041" s="6"/>
      <c r="F3041" s="2">
        <v>1.85</v>
      </c>
      <c r="G3041" s="2" t="s">
        <v>30</v>
      </c>
      <c r="H3041" s="2">
        <v>13</v>
      </c>
      <c r="I3041" s="2">
        <v>1.6180000000000001</v>
      </c>
      <c r="J3041" s="58"/>
      <c r="K3041" s="16"/>
      <c r="L3041" s="16"/>
      <c r="M3041" s="60"/>
    </row>
    <row r="3042" spans="1:13" s="1" customFormat="1" ht="12" customHeight="1">
      <c r="A3042" s="25"/>
      <c r="B3042" s="58"/>
      <c r="C3042" s="271"/>
      <c r="D3042" s="271"/>
      <c r="E3042" s="6"/>
      <c r="F3042" s="27">
        <v>2</v>
      </c>
      <c r="G3042" s="2" t="s">
        <v>30</v>
      </c>
      <c r="H3042" s="2">
        <v>1</v>
      </c>
      <c r="I3042" s="2">
        <v>0.14000000000000001</v>
      </c>
      <c r="J3042" s="58"/>
      <c r="K3042" s="16"/>
      <c r="L3042" s="16"/>
      <c r="M3042" s="60"/>
    </row>
    <row r="3043" spans="1:13" s="1" customFormat="1" ht="12" customHeight="1">
      <c r="A3043" s="25">
        <v>228</v>
      </c>
      <c r="B3043" s="58" t="s">
        <v>439</v>
      </c>
      <c r="C3043" s="271" t="s">
        <v>154</v>
      </c>
      <c r="D3043" s="271" t="s">
        <v>440</v>
      </c>
      <c r="E3043" s="35" t="s">
        <v>0</v>
      </c>
      <c r="F3043" s="2"/>
      <c r="G3043" s="6" t="s">
        <v>4</v>
      </c>
      <c r="H3043" s="6">
        <v>122</v>
      </c>
      <c r="I3043" s="6">
        <v>7.1559999999999997</v>
      </c>
      <c r="J3043" s="35">
        <v>3655</v>
      </c>
      <c r="K3043" s="16"/>
      <c r="L3043" s="16"/>
      <c r="M3043" s="60"/>
    </row>
    <row r="3044" spans="1:13" s="1" customFormat="1" ht="17.25" customHeight="1">
      <c r="A3044" s="266"/>
      <c r="B3044" s="267"/>
      <c r="C3044" s="268"/>
      <c r="D3044" s="266"/>
      <c r="E3044" s="268"/>
      <c r="F3044" s="269"/>
      <c r="G3044" s="269"/>
      <c r="H3044" s="269"/>
      <c r="I3044" s="269"/>
      <c r="J3044" s="270"/>
      <c r="K3044" s="270"/>
      <c r="L3044" s="270"/>
      <c r="M3044" s="60"/>
    </row>
    <row r="3045" spans="1:13" s="1" customFormat="1" ht="12" customHeight="1">
      <c r="A3045" s="25"/>
      <c r="B3045" s="58"/>
      <c r="C3045" s="271"/>
      <c r="D3045" s="271"/>
      <c r="E3045" s="6"/>
      <c r="F3045" s="2"/>
      <c r="G3045" s="2"/>
      <c r="H3045" s="2"/>
      <c r="I3045" s="2"/>
      <c r="J3045" s="58"/>
      <c r="K3045" s="16"/>
      <c r="L3045" s="16"/>
      <c r="M3045" s="60"/>
    </row>
    <row r="3046" spans="1:13" s="1" customFormat="1" ht="12" customHeight="1">
      <c r="A3046" s="25"/>
      <c r="B3046" s="58"/>
      <c r="C3046" s="271"/>
      <c r="D3046" s="271"/>
      <c r="E3046" s="6"/>
      <c r="F3046" s="2">
        <v>0.95</v>
      </c>
      <c r="G3046" s="26" t="s">
        <v>32</v>
      </c>
      <c r="H3046" s="2">
        <v>1</v>
      </c>
      <c r="I3046" s="2">
        <v>1.2E-2</v>
      </c>
      <c r="J3046" s="58"/>
      <c r="K3046" s="16"/>
      <c r="L3046" s="16"/>
      <c r="M3046" s="60"/>
    </row>
    <row r="3047" spans="1:13" s="1" customFormat="1" ht="12" customHeight="1">
      <c r="A3047" s="25"/>
      <c r="B3047" s="58"/>
      <c r="C3047" s="271"/>
      <c r="D3047" s="271"/>
      <c r="E3047" s="6"/>
      <c r="F3047" s="2">
        <v>1.25</v>
      </c>
      <c r="G3047" s="26" t="s">
        <v>32</v>
      </c>
      <c r="H3047" s="2">
        <v>6</v>
      </c>
      <c r="I3047" s="275">
        <v>0.09</v>
      </c>
      <c r="J3047" s="58"/>
      <c r="K3047" s="16"/>
      <c r="L3047" s="16"/>
      <c r="M3047" s="60"/>
    </row>
    <row r="3048" spans="1:13" s="1" customFormat="1" ht="12" customHeight="1">
      <c r="A3048" s="25"/>
      <c r="B3048" s="58"/>
      <c r="C3048" s="271"/>
      <c r="D3048" s="271"/>
      <c r="E3048" s="6"/>
      <c r="F3048" s="2">
        <v>1.55</v>
      </c>
      <c r="G3048" s="26" t="s">
        <v>32</v>
      </c>
      <c r="H3048" s="2">
        <v>14</v>
      </c>
      <c r="I3048" s="275">
        <v>0.26</v>
      </c>
      <c r="J3048" s="58"/>
      <c r="K3048" s="16"/>
      <c r="L3048" s="16"/>
      <c r="M3048" s="60"/>
    </row>
    <row r="3049" spans="1:13" s="1" customFormat="1" ht="12" customHeight="1">
      <c r="A3049" s="25"/>
      <c r="B3049" s="58"/>
      <c r="C3049" s="271"/>
      <c r="D3049" s="271"/>
      <c r="E3049" s="6"/>
      <c r="F3049" s="2">
        <v>0.95</v>
      </c>
      <c r="G3049" s="2" t="s">
        <v>33</v>
      </c>
      <c r="H3049" s="2">
        <v>4</v>
      </c>
      <c r="I3049" s="2">
        <v>0.13700000000000001</v>
      </c>
      <c r="J3049" s="58"/>
      <c r="K3049" s="16"/>
      <c r="L3049" s="16"/>
      <c r="M3049" s="60"/>
    </row>
    <row r="3050" spans="1:13" s="1" customFormat="1" ht="12" customHeight="1">
      <c r="A3050" s="25"/>
      <c r="B3050" s="58"/>
      <c r="C3050" s="271"/>
      <c r="D3050" s="271"/>
      <c r="E3050" s="6"/>
      <c r="F3050" s="2">
        <v>1.25</v>
      </c>
      <c r="G3050" s="2" t="s">
        <v>33</v>
      </c>
      <c r="H3050" s="2">
        <v>1</v>
      </c>
      <c r="I3050" s="2">
        <v>2.1999999999999999E-2</v>
      </c>
      <c r="J3050" s="58"/>
      <c r="K3050" s="16"/>
      <c r="L3050" s="16"/>
      <c r="M3050" s="60"/>
    </row>
    <row r="3051" spans="1:13" s="1" customFormat="1" ht="12" customHeight="1">
      <c r="A3051" s="25"/>
      <c r="B3051" s="58"/>
      <c r="C3051" s="271"/>
      <c r="D3051" s="271"/>
      <c r="E3051" s="6"/>
      <c r="F3051" s="27">
        <v>1.4</v>
      </c>
      <c r="G3051" s="2" t="s">
        <v>33</v>
      </c>
      <c r="H3051" s="2">
        <v>1</v>
      </c>
      <c r="I3051" s="2">
        <v>3.9E-2</v>
      </c>
      <c r="J3051" s="58"/>
      <c r="K3051" s="16"/>
      <c r="L3051" s="16"/>
      <c r="M3051" s="60"/>
    </row>
    <row r="3052" spans="1:13" s="1" customFormat="1" ht="12" customHeight="1">
      <c r="A3052" s="25"/>
      <c r="B3052" s="58"/>
      <c r="C3052" s="271"/>
      <c r="D3052" s="271"/>
      <c r="E3052" s="6"/>
      <c r="F3052" s="2">
        <v>1.55</v>
      </c>
      <c r="G3052" s="2" t="s">
        <v>33</v>
      </c>
      <c r="H3052" s="2">
        <v>26</v>
      </c>
      <c r="I3052" s="275">
        <v>1.06</v>
      </c>
      <c r="J3052" s="58"/>
      <c r="K3052" s="16"/>
      <c r="L3052" s="16"/>
      <c r="M3052" s="60"/>
    </row>
    <row r="3053" spans="1:13" s="1" customFormat="1" ht="12" customHeight="1">
      <c r="A3053" s="25"/>
      <c r="B3053" s="58"/>
      <c r="C3053" s="271"/>
      <c r="D3053" s="271"/>
      <c r="E3053" s="6"/>
      <c r="F3053" s="2">
        <v>0.95</v>
      </c>
      <c r="G3053" s="2" t="s">
        <v>34</v>
      </c>
      <c r="H3053" s="2">
        <v>2</v>
      </c>
      <c r="I3053" s="275">
        <v>0.108</v>
      </c>
      <c r="J3053" s="58"/>
      <c r="K3053" s="16"/>
      <c r="L3053" s="16"/>
      <c r="M3053" s="60"/>
    </row>
    <row r="3054" spans="1:13" s="1" customFormat="1" ht="12" customHeight="1">
      <c r="A3054" s="25"/>
      <c r="B3054" s="58"/>
      <c r="C3054" s="271"/>
      <c r="D3054" s="271"/>
      <c r="E3054" s="6"/>
      <c r="F3054" s="27">
        <v>1.25</v>
      </c>
      <c r="G3054" s="2" t="s">
        <v>34</v>
      </c>
      <c r="H3054" s="2">
        <v>2</v>
      </c>
      <c r="I3054" s="2">
        <v>0.16400000000000001</v>
      </c>
      <c r="J3054" s="58"/>
      <c r="K3054" s="16"/>
      <c r="L3054" s="16"/>
      <c r="M3054" s="60"/>
    </row>
    <row r="3055" spans="1:13" s="1" customFormat="1" ht="12" customHeight="1">
      <c r="A3055" s="25"/>
      <c r="B3055" s="58"/>
      <c r="C3055" s="271"/>
      <c r="D3055" s="271"/>
      <c r="E3055" s="6"/>
      <c r="F3055" s="2">
        <v>1.55</v>
      </c>
      <c r="G3055" s="2" t="s">
        <v>34</v>
      </c>
      <c r="H3055" s="2">
        <v>2</v>
      </c>
      <c r="I3055" s="2">
        <v>0.214</v>
      </c>
      <c r="J3055" s="58"/>
      <c r="K3055" s="16"/>
      <c r="L3055" s="16"/>
      <c r="M3055" s="60"/>
    </row>
    <row r="3056" spans="1:13" s="1" customFormat="1" ht="12" customHeight="1">
      <c r="A3056" s="25"/>
      <c r="B3056" s="58"/>
      <c r="C3056" s="271"/>
      <c r="D3056" s="271"/>
      <c r="E3056" s="6"/>
      <c r="F3056" s="2">
        <v>1.85</v>
      </c>
      <c r="G3056" s="2" t="s">
        <v>34</v>
      </c>
      <c r="H3056" s="2">
        <v>1</v>
      </c>
      <c r="I3056" s="275">
        <v>0.1</v>
      </c>
      <c r="J3056" s="58"/>
      <c r="K3056" s="16"/>
      <c r="L3056" s="16"/>
      <c r="M3056" s="60"/>
    </row>
    <row r="3057" spans="1:13" s="1" customFormat="1" ht="12" customHeight="1">
      <c r="A3057" s="25">
        <v>229</v>
      </c>
      <c r="B3057" s="58" t="s">
        <v>439</v>
      </c>
      <c r="C3057" s="271" t="s">
        <v>154</v>
      </c>
      <c r="D3057" s="271" t="s">
        <v>441</v>
      </c>
      <c r="E3057" s="35" t="s">
        <v>20</v>
      </c>
      <c r="F3057" s="2"/>
      <c r="G3057" s="6" t="s">
        <v>4</v>
      </c>
      <c r="H3057" s="6">
        <v>60</v>
      </c>
      <c r="I3057" s="6">
        <v>2.2060000000000004</v>
      </c>
      <c r="J3057" s="35">
        <v>2409</v>
      </c>
      <c r="K3057" s="16"/>
      <c r="L3057" s="16"/>
      <c r="M3057" s="60"/>
    </row>
    <row r="3058" spans="1:13" s="1" customFormat="1" ht="17.25" customHeight="1">
      <c r="A3058" s="266"/>
      <c r="B3058" s="267"/>
      <c r="C3058" s="268"/>
      <c r="D3058" s="266"/>
      <c r="E3058" s="268"/>
      <c r="F3058" s="269"/>
      <c r="G3058" s="269"/>
      <c r="H3058" s="269"/>
      <c r="I3058" s="269"/>
      <c r="J3058" s="270"/>
      <c r="K3058" s="270"/>
      <c r="L3058" s="270"/>
      <c r="M3058" s="60"/>
    </row>
    <row r="3059" spans="1:13" s="1" customFormat="1" ht="12" customHeight="1">
      <c r="A3059" s="25"/>
      <c r="B3059" s="58"/>
      <c r="C3059" s="271"/>
      <c r="D3059" s="271"/>
      <c r="E3059" s="6"/>
      <c r="F3059" s="2"/>
      <c r="G3059" s="2"/>
      <c r="H3059" s="2"/>
      <c r="I3059" s="2"/>
      <c r="J3059" s="58"/>
      <c r="K3059" s="16"/>
      <c r="L3059" s="16"/>
      <c r="M3059" s="60"/>
    </row>
    <row r="3060" spans="1:13" s="1" customFormat="1" ht="12" customHeight="1">
      <c r="A3060" s="25"/>
      <c r="B3060" s="58"/>
      <c r="C3060" s="271"/>
      <c r="D3060" s="271"/>
      <c r="E3060" s="6"/>
      <c r="F3060" s="2">
        <v>0.95</v>
      </c>
      <c r="G3060" s="2" t="s">
        <v>39</v>
      </c>
      <c r="H3060" s="2">
        <v>1</v>
      </c>
      <c r="I3060" s="2">
        <v>1.6E-2</v>
      </c>
      <c r="J3060" s="58"/>
      <c r="K3060" s="16"/>
      <c r="L3060" s="16"/>
      <c r="M3060" s="60"/>
    </row>
    <row r="3061" spans="1:13" s="1" customFormat="1" ht="12" customHeight="1">
      <c r="A3061" s="25"/>
      <c r="B3061" s="58"/>
      <c r="C3061" s="271"/>
      <c r="D3061" s="271"/>
      <c r="E3061" s="6"/>
      <c r="F3061" s="2">
        <v>1.25</v>
      </c>
      <c r="G3061" s="2" t="s">
        <v>39</v>
      </c>
      <c r="H3061" s="2">
        <v>1</v>
      </c>
      <c r="I3061" s="2">
        <v>1.7999999999999999E-2</v>
      </c>
      <c r="J3061" s="58"/>
      <c r="K3061" s="16"/>
      <c r="L3061" s="16"/>
      <c r="M3061" s="60"/>
    </row>
    <row r="3062" spans="1:13" s="1" customFormat="1" ht="12" customHeight="1">
      <c r="A3062" s="25"/>
      <c r="B3062" s="58"/>
      <c r="C3062" s="271"/>
      <c r="D3062" s="271"/>
      <c r="E3062" s="6"/>
      <c r="F3062" s="2">
        <v>1.55</v>
      </c>
      <c r="G3062" s="2" t="s">
        <v>39</v>
      </c>
      <c r="H3062" s="2">
        <v>2</v>
      </c>
      <c r="I3062" s="2">
        <v>5.8000000000000003E-2</v>
      </c>
      <c r="J3062" s="58"/>
      <c r="K3062" s="16"/>
      <c r="L3062" s="16"/>
      <c r="M3062" s="60"/>
    </row>
    <row r="3063" spans="1:13" s="1" customFormat="1" ht="12" customHeight="1">
      <c r="A3063" s="25"/>
      <c r="B3063" s="58"/>
      <c r="C3063" s="271"/>
      <c r="D3063" s="271"/>
      <c r="E3063" s="6"/>
      <c r="F3063" s="2">
        <v>1.85</v>
      </c>
      <c r="G3063" s="2" t="s">
        <v>39</v>
      </c>
      <c r="H3063" s="2">
        <v>1</v>
      </c>
      <c r="I3063" s="2">
        <v>3.5000000000000003E-2</v>
      </c>
      <c r="J3063" s="58"/>
      <c r="K3063" s="16"/>
      <c r="L3063" s="16"/>
      <c r="M3063" s="60"/>
    </row>
    <row r="3064" spans="1:13" s="1" customFormat="1" ht="12" customHeight="1">
      <c r="A3064" s="25"/>
      <c r="B3064" s="58"/>
      <c r="C3064" s="271"/>
      <c r="D3064" s="271"/>
      <c r="E3064" s="6"/>
      <c r="F3064" s="2">
        <v>1.25</v>
      </c>
      <c r="G3064" s="2" t="s">
        <v>40</v>
      </c>
      <c r="H3064" s="2">
        <v>1</v>
      </c>
      <c r="I3064" s="2">
        <v>3.7999999999999999E-2</v>
      </c>
      <c r="J3064" s="58"/>
      <c r="K3064" s="16"/>
      <c r="L3064" s="16"/>
      <c r="M3064" s="60"/>
    </row>
    <row r="3065" spans="1:13" s="1" customFormat="1" ht="12" customHeight="1">
      <c r="A3065" s="25"/>
      <c r="B3065" s="58"/>
      <c r="C3065" s="271"/>
      <c r="D3065" s="271"/>
      <c r="E3065" s="6"/>
      <c r="F3065" s="2">
        <v>1.55</v>
      </c>
      <c r="G3065" s="2" t="s">
        <v>40</v>
      </c>
      <c r="H3065" s="2">
        <v>4</v>
      </c>
      <c r="I3065" s="2">
        <v>0.23300000000000001</v>
      </c>
      <c r="J3065" s="58"/>
      <c r="K3065" s="16"/>
      <c r="L3065" s="16"/>
      <c r="M3065" s="60"/>
    </row>
    <row r="3066" spans="1:13" s="1" customFormat="1" ht="12" customHeight="1">
      <c r="A3066" s="25"/>
      <c r="B3066" s="58"/>
      <c r="C3066" s="271"/>
      <c r="D3066" s="271"/>
      <c r="E3066" s="6"/>
      <c r="F3066" s="2">
        <v>1.85</v>
      </c>
      <c r="G3066" s="2" t="s">
        <v>40</v>
      </c>
      <c r="H3066" s="2">
        <v>7</v>
      </c>
      <c r="I3066" s="2">
        <v>0.46700000000000003</v>
      </c>
      <c r="J3066" s="58"/>
      <c r="K3066" s="16"/>
      <c r="L3066" s="16"/>
      <c r="M3066" s="60"/>
    </row>
    <row r="3067" spans="1:13" s="1" customFormat="1" ht="12" customHeight="1">
      <c r="A3067" s="25"/>
      <c r="B3067" s="58"/>
      <c r="C3067" s="271"/>
      <c r="D3067" s="271"/>
      <c r="E3067" s="6"/>
      <c r="F3067" s="2">
        <v>1.55</v>
      </c>
      <c r="G3067" s="2" t="s">
        <v>30</v>
      </c>
      <c r="H3067" s="2">
        <v>2</v>
      </c>
      <c r="I3067" s="2">
        <v>0.184</v>
      </c>
      <c r="J3067" s="58"/>
      <c r="K3067" s="16"/>
      <c r="L3067" s="16"/>
      <c r="M3067" s="60"/>
    </row>
    <row r="3068" spans="1:13" s="1" customFormat="1" ht="12" customHeight="1">
      <c r="A3068" s="25"/>
      <c r="B3068" s="58"/>
      <c r="C3068" s="271"/>
      <c r="D3068" s="271"/>
      <c r="E3068" s="6"/>
      <c r="F3068" s="2">
        <v>1.85</v>
      </c>
      <c r="G3068" s="2" t="s">
        <v>30</v>
      </c>
      <c r="H3068" s="2">
        <v>6</v>
      </c>
      <c r="I3068" s="2">
        <v>0.80800000000000005</v>
      </c>
      <c r="J3068" s="58"/>
      <c r="K3068" s="16"/>
      <c r="L3068" s="16"/>
      <c r="M3068" s="60"/>
    </row>
    <row r="3069" spans="1:13" s="1" customFormat="1" ht="12" customHeight="1">
      <c r="A3069" s="25"/>
      <c r="B3069" s="58"/>
      <c r="C3069" s="271"/>
      <c r="D3069" s="271"/>
      <c r="E3069" s="6" t="s">
        <v>1</v>
      </c>
      <c r="F3069" s="2"/>
      <c r="G3069" s="6" t="s">
        <v>4</v>
      </c>
      <c r="H3069" s="6">
        <v>25</v>
      </c>
      <c r="I3069" s="6">
        <v>1.857</v>
      </c>
      <c r="J3069" s="58"/>
      <c r="K3069" s="16"/>
      <c r="L3069" s="16"/>
      <c r="M3069" s="60"/>
    </row>
    <row r="3070" spans="1:13" s="1" customFormat="1" ht="12" customHeight="1">
      <c r="A3070" s="25"/>
      <c r="B3070" s="58"/>
      <c r="C3070" s="271"/>
      <c r="D3070" s="271"/>
      <c r="E3070" s="6"/>
      <c r="F3070" s="2"/>
      <c r="G3070" s="2"/>
      <c r="H3070" s="2"/>
      <c r="I3070" s="2"/>
      <c r="J3070" s="58"/>
      <c r="K3070" s="16"/>
      <c r="L3070" s="16"/>
      <c r="M3070" s="60"/>
    </row>
    <row r="3071" spans="1:13" s="1" customFormat="1" ht="12" customHeight="1">
      <c r="A3071" s="25"/>
      <c r="B3071" s="58"/>
      <c r="C3071" s="271"/>
      <c r="D3071" s="271"/>
      <c r="E3071" s="6"/>
      <c r="F3071" s="2">
        <v>1.25</v>
      </c>
      <c r="G3071" s="2" t="s">
        <v>39</v>
      </c>
      <c r="H3071" s="2">
        <v>1</v>
      </c>
      <c r="I3071" s="2">
        <v>2.3E-2</v>
      </c>
      <c r="J3071" s="58"/>
      <c r="K3071" s="16"/>
      <c r="L3071" s="16"/>
      <c r="M3071" s="60"/>
    </row>
    <row r="3072" spans="1:13" s="1" customFormat="1" ht="12" customHeight="1">
      <c r="A3072" s="25"/>
      <c r="B3072" s="58"/>
      <c r="C3072" s="271"/>
      <c r="D3072" s="271"/>
      <c r="E3072" s="6"/>
      <c r="F3072" s="2">
        <v>1.55</v>
      </c>
      <c r="G3072" s="2" t="s">
        <v>39</v>
      </c>
      <c r="H3072" s="2">
        <v>2</v>
      </c>
      <c r="I3072" s="275">
        <v>4.2000000000000003E-2</v>
      </c>
      <c r="J3072" s="58"/>
      <c r="K3072" s="16"/>
      <c r="L3072" s="16"/>
      <c r="M3072" s="60"/>
    </row>
    <row r="3073" spans="1:13" s="1" customFormat="1" ht="12" customHeight="1">
      <c r="A3073" s="25"/>
      <c r="B3073" s="58"/>
      <c r="C3073" s="271"/>
      <c r="D3073" s="271"/>
      <c r="E3073" s="6"/>
      <c r="F3073" s="2">
        <v>1.85</v>
      </c>
      <c r="G3073" s="2" t="s">
        <v>39</v>
      </c>
      <c r="H3073" s="2">
        <v>1</v>
      </c>
      <c r="I3073" s="275">
        <v>3.5000000000000003E-2</v>
      </c>
      <c r="J3073" s="58"/>
      <c r="K3073" s="16"/>
      <c r="L3073" s="16"/>
      <c r="M3073" s="60"/>
    </row>
    <row r="3074" spans="1:13" s="1" customFormat="1" ht="12" customHeight="1">
      <c r="A3074" s="25"/>
      <c r="B3074" s="58"/>
      <c r="C3074" s="271"/>
      <c r="D3074" s="271"/>
      <c r="E3074" s="6"/>
      <c r="F3074" s="2">
        <v>1.55</v>
      </c>
      <c r="G3074" s="2" t="s">
        <v>40</v>
      </c>
      <c r="H3074" s="2">
        <v>5</v>
      </c>
      <c r="I3074" s="2">
        <v>0.20100000000000001</v>
      </c>
      <c r="J3074" s="58"/>
      <c r="K3074" s="16"/>
      <c r="L3074" s="16"/>
      <c r="M3074" s="60"/>
    </row>
    <row r="3075" spans="1:13" s="1" customFormat="1" ht="12" customHeight="1">
      <c r="A3075" s="25"/>
      <c r="B3075" s="58"/>
      <c r="C3075" s="271"/>
      <c r="D3075" s="271"/>
      <c r="E3075" s="6"/>
      <c r="F3075" s="2">
        <v>1.85</v>
      </c>
      <c r="G3075" s="2" t="s">
        <v>40</v>
      </c>
      <c r="H3075" s="2">
        <v>3</v>
      </c>
      <c r="I3075" s="2">
        <v>0.183</v>
      </c>
      <c r="J3075" s="58"/>
      <c r="K3075" s="16"/>
      <c r="L3075" s="16"/>
      <c r="M3075" s="60"/>
    </row>
    <row r="3076" spans="1:13" s="1" customFormat="1" ht="12" customHeight="1">
      <c r="A3076" s="25"/>
      <c r="B3076" s="58"/>
      <c r="C3076" s="271"/>
      <c r="D3076" s="271"/>
      <c r="E3076" s="6"/>
      <c r="F3076" s="27">
        <v>2.15</v>
      </c>
      <c r="G3076" s="2" t="s">
        <v>40</v>
      </c>
      <c r="H3076" s="2">
        <v>1</v>
      </c>
      <c r="I3076" s="2">
        <v>8.7999999999999995E-2</v>
      </c>
      <c r="J3076" s="58"/>
      <c r="K3076" s="16"/>
      <c r="L3076" s="16"/>
      <c r="M3076" s="60"/>
    </row>
    <row r="3077" spans="1:13" s="1" customFormat="1" ht="12" customHeight="1">
      <c r="A3077" s="25"/>
      <c r="B3077" s="58"/>
      <c r="C3077" s="271"/>
      <c r="D3077" s="271"/>
      <c r="E3077" s="6"/>
      <c r="F3077" s="2">
        <v>1.55</v>
      </c>
      <c r="G3077" s="2" t="s">
        <v>30</v>
      </c>
      <c r="H3077" s="2">
        <v>1</v>
      </c>
      <c r="I3077" s="275">
        <v>0.11700000000000001</v>
      </c>
      <c r="J3077" s="58"/>
      <c r="K3077" s="16"/>
      <c r="L3077" s="16"/>
      <c r="M3077" s="60"/>
    </row>
    <row r="3078" spans="1:13" s="1" customFormat="1" ht="12" customHeight="1">
      <c r="A3078" s="25"/>
      <c r="B3078" s="58"/>
      <c r="C3078" s="271"/>
      <c r="D3078" s="271"/>
      <c r="E3078" s="6"/>
      <c r="F3078" s="2">
        <v>1.85</v>
      </c>
      <c r="G3078" s="2" t="s">
        <v>30</v>
      </c>
      <c r="H3078" s="2">
        <v>2</v>
      </c>
      <c r="I3078" s="275">
        <v>0.34100000000000003</v>
      </c>
      <c r="J3078" s="58"/>
      <c r="K3078" s="16"/>
      <c r="L3078" s="16"/>
      <c r="M3078" s="60"/>
    </row>
    <row r="3079" spans="1:13" s="1" customFormat="1" ht="12" customHeight="1">
      <c r="A3079" s="25"/>
      <c r="B3079" s="58"/>
      <c r="C3079" s="271"/>
      <c r="D3079" s="271"/>
      <c r="E3079" s="6"/>
      <c r="F3079" s="27">
        <v>2</v>
      </c>
      <c r="G3079" s="2" t="s">
        <v>30</v>
      </c>
      <c r="H3079" s="2">
        <v>1</v>
      </c>
      <c r="I3079" s="2">
        <v>0.11700000000000001</v>
      </c>
      <c r="J3079" s="58"/>
      <c r="K3079" s="16"/>
      <c r="L3079" s="16"/>
      <c r="M3079" s="60"/>
    </row>
    <row r="3080" spans="1:13" s="1" customFormat="1" ht="12" customHeight="1">
      <c r="A3080" s="25"/>
      <c r="B3080" s="58"/>
      <c r="C3080" s="271"/>
      <c r="D3080" s="271"/>
      <c r="E3080" s="6"/>
      <c r="F3080" s="2">
        <v>2.15</v>
      </c>
      <c r="G3080" s="2" t="s">
        <v>30</v>
      </c>
      <c r="H3080" s="2">
        <v>2</v>
      </c>
      <c r="I3080" s="2">
        <v>0.32100000000000001</v>
      </c>
      <c r="J3080" s="58"/>
      <c r="K3080" s="16"/>
      <c r="L3080" s="16"/>
      <c r="M3080" s="60"/>
    </row>
    <row r="3081" spans="1:13" s="1" customFormat="1" ht="12" customHeight="1">
      <c r="A3081" s="25"/>
      <c r="B3081" s="58"/>
      <c r="C3081" s="271"/>
      <c r="D3081" s="271"/>
      <c r="E3081" s="6"/>
      <c r="F3081" s="2">
        <v>1.85</v>
      </c>
      <c r="G3081" s="2" t="s">
        <v>31</v>
      </c>
      <c r="H3081" s="2">
        <v>1</v>
      </c>
      <c r="I3081" s="275">
        <v>0.246</v>
      </c>
      <c r="J3081" s="58"/>
      <c r="K3081" s="16"/>
      <c r="L3081" s="16"/>
      <c r="M3081" s="60"/>
    </row>
    <row r="3082" spans="1:13" s="1" customFormat="1" ht="12" customHeight="1">
      <c r="A3082" s="25"/>
      <c r="B3082" s="58"/>
      <c r="C3082" s="271"/>
      <c r="D3082" s="271"/>
      <c r="E3082" s="35" t="s">
        <v>22</v>
      </c>
      <c r="F3082" s="2"/>
      <c r="G3082" s="6" t="s">
        <v>4</v>
      </c>
      <c r="H3082" s="6">
        <v>20</v>
      </c>
      <c r="I3082" s="6">
        <v>1.714</v>
      </c>
      <c r="J3082" s="58"/>
      <c r="K3082" s="16"/>
      <c r="L3082" s="16"/>
      <c r="M3082" s="60"/>
    </row>
    <row r="3083" spans="1:13" s="1" customFormat="1" ht="12" customHeight="1">
      <c r="A3083" s="25"/>
      <c r="B3083" s="58"/>
      <c r="C3083" s="271"/>
      <c r="D3083" s="271"/>
      <c r="E3083" s="35"/>
      <c r="F3083" s="2"/>
      <c r="G3083" s="6"/>
      <c r="H3083" s="6"/>
      <c r="I3083" s="6"/>
      <c r="J3083" s="58"/>
      <c r="K3083" s="16"/>
      <c r="L3083" s="16"/>
      <c r="M3083" s="60"/>
    </row>
    <row r="3084" spans="1:13" s="1" customFormat="1" ht="12" customHeight="1">
      <c r="A3084" s="25"/>
      <c r="B3084" s="58"/>
      <c r="C3084" s="271"/>
      <c r="D3084" s="271"/>
      <c r="E3084" s="35"/>
      <c r="F3084" s="2">
        <v>1.25</v>
      </c>
      <c r="G3084" s="2" t="s">
        <v>39</v>
      </c>
      <c r="H3084" s="2">
        <v>1</v>
      </c>
      <c r="I3084" s="2">
        <v>2.3E-2</v>
      </c>
      <c r="J3084" s="58"/>
      <c r="K3084" s="16"/>
      <c r="L3084" s="16"/>
      <c r="M3084" s="60"/>
    </row>
    <row r="3085" spans="1:13" s="1" customFormat="1" ht="12" customHeight="1">
      <c r="A3085" s="25"/>
      <c r="B3085" s="58"/>
      <c r="C3085" s="271"/>
      <c r="D3085" s="271"/>
      <c r="E3085" s="35" t="s">
        <v>19</v>
      </c>
      <c r="F3085" s="2">
        <v>1.55</v>
      </c>
      <c r="G3085" s="2" t="s">
        <v>40</v>
      </c>
      <c r="H3085" s="2">
        <v>2</v>
      </c>
      <c r="I3085" s="2">
        <v>0.129</v>
      </c>
      <c r="J3085" s="58"/>
      <c r="K3085" s="16"/>
      <c r="L3085" s="16"/>
      <c r="M3085" s="60"/>
    </row>
    <row r="3086" spans="1:13" s="1" customFormat="1" ht="12" customHeight="1">
      <c r="A3086" s="25"/>
      <c r="B3086" s="58"/>
      <c r="C3086" s="271"/>
      <c r="D3086" s="271"/>
      <c r="E3086" s="35"/>
      <c r="F3086" s="2"/>
      <c r="G3086" s="6" t="s">
        <v>4</v>
      </c>
      <c r="H3086" s="6">
        <v>3</v>
      </c>
      <c r="I3086" s="6">
        <v>0.152</v>
      </c>
      <c r="J3086" s="58"/>
      <c r="K3086" s="16"/>
      <c r="L3086" s="16"/>
      <c r="M3086" s="60"/>
    </row>
    <row r="3087" spans="1:13" s="1" customFormat="1" ht="12" customHeight="1">
      <c r="A3087" s="25">
        <v>230</v>
      </c>
      <c r="B3087" s="58" t="s">
        <v>439</v>
      </c>
      <c r="C3087" s="271" t="s">
        <v>154</v>
      </c>
      <c r="D3087" s="271" t="s">
        <v>442</v>
      </c>
      <c r="E3087" s="35" t="s">
        <v>406</v>
      </c>
      <c r="F3087" s="2"/>
      <c r="G3087" s="6" t="s">
        <v>36</v>
      </c>
      <c r="H3087" s="6">
        <v>48</v>
      </c>
      <c r="I3087" s="6">
        <v>3.7229999999999999</v>
      </c>
      <c r="J3087" s="35">
        <v>739</v>
      </c>
      <c r="K3087" s="16"/>
      <c r="L3087" s="16"/>
      <c r="M3087" s="60"/>
    </row>
    <row r="3088" spans="1:13" s="1" customFormat="1" ht="17.25" customHeight="1">
      <c r="A3088" s="266"/>
      <c r="B3088" s="267"/>
      <c r="C3088" s="268"/>
      <c r="D3088" s="266"/>
      <c r="E3088" s="268"/>
      <c r="F3088" s="269"/>
      <c r="G3088" s="269"/>
      <c r="H3088" s="269"/>
      <c r="I3088" s="269"/>
      <c r="J3088" s="270"/>
      <c r="K3088" s="270"/>
      <c r="L3088" s="270"/>
      <c r="M3088" s="60"/>
    </row>
    <row r="3089" spans="1:13" s="1" customFormat="1">
      <c r="A3089" s="114"/>
      <c r="B3089" s="16"/>
      <c r="C3089" s="2"/>
      <c r="D3089" s="41"/>
      <c r="E3089" s="2"/>
      <c r="F3089" s="16"/>
      <c r="G3089" s="16"/>
      <c r="H3089" s="16"/>
      <c r="I3089" s="16"/>
      <c r="J3089" s="58"/>
      <c r="K3089" s="16"/>
      <c r="L3089" s="16"/>
      <c r="M3089" s="60"/>
    </row>
    <row r="3090" spans="1:13" s="1" customFormat="1">
      <c r="A3090" s="80"/>
      <c r="B3090" s="84"/>
      <c r="C3090" s="85"/>
      <c r="D3090" s="86"/>
      <c r="E3090" s="85" t="s">
        <v>122</v>
      </c>
      <c r="F3090" s="81">
        <v>0</v>
      </c>
      <c r="G3090" s="81">
        <v>0</v>
      </c>
      <c r="H3090" s="81">
        <v>0</v>
      </c>
      <c r="I3090" s="89">
        <v>2</v>
      </c>
      <c r="J3090" s="58"/>
      <c r="K3090" s="16"/>
      <c r="L3090" s="16"/>
      <c r="M3090" s="60"/>
    </row>
    <row r="3091" spans="1:13" s="1" customFormat="1">
      <c r="A3091" s="80"/>
      <c r="B3091" s="84"/>
      <c r="C3091" s="85"/>
      <c r="D3091" s="86"/>
      <c r="E3091" s="85" t="s">
        <v>20</v>
      </c>
      <c r="F3091" s="81">
        <v>0</v>
      </c>
      <c r="G3091" s="81">
        <v>0</v>
      </c>
      <c r="H3091" s="81">
        <v>0</v>
      </c>
      <c r="I3091" s="89">
        <v>1</v>
      </c>
      <c r="J3091" s="58"/>
      <c r="K3091" s="16"/>
      <c r="L3091" s="16"/>
      <c r="M3091" s="60"/>
    </row>
    <row r="3092" spans="1:13" s="1" customFormat="1">
      <c r="A3092" s="80"/>
      <c r="B3092" s="84"/>
      <c r="C3092" s="85"/>
      <c r="D3092" s="86"/>
      <c r="E3092" s="85" t="s">
        <v>1</v>
      </c>
      <c r="F3092" s="81">
        <v>0</v>
      </c>
      <c r="G3092" s="81">
        <v>0</v>
      </c>
      <c r="H3092" s="81">
        <v>0</v>
      </c>
      <c r="I3092" s="89">
        <v>0.5</v>
      </c>
      <c r="J3092" s="58"/>
      <c r="K3092" s="16"/>
      <c r="L3092" s="16"/>
      <c r="M3092" s="60"/>
    </row>
    <row r="3093" spans="1:13" s="1" customFormat="1">
      <c r="A3093" s="80"/>
      <c r="B3093" s="84"/>
      <c r="C3093" s="85"/>
      <c r="D3093" s="86"/>
      <c r="E3093" s="85" t="s">
        <v>22</v>
      </c>
      <c r="F3093" s="81">
        <v>0</v>
      </c>
      <c r="G3093" s="81">
        <v>0</v>
      </c>
      <c r="H3093" s="81">
        <v>0</v>
      </c>
      <c r="I3093" s="89">
        <v>0.5</v>
      </c>
      <c r="J3093" s="58"/>
      <c r="K3093" s="16"/>
      <c r="L3093" s="16"/>
      <c r="M3093" s="60"/>
    </row>
    <row r="3094" spans="1:13" s="1" customFormat="1" ht="12.75">
      <c r="A3094" s="117">
        <v>231</v>
      </c>
      <c r="B3094" s="58" t="s">
        <v>439</v>
      </c>
      <c r="C3094" s="271" t="s">
        <v>154</v>
      </c>
      <c r="D3094" s="87" t="s">
        <v>443</v>
      </c>
      <c r="E3094" s="85" t="s">
        <v>559</v>
      </c>
      <c r="F3094" s="81"/>
      <c r="G3094" s="85" t="s">
        <v>4</v>
      </c>
      <c r="H3094" s="78"/>
      <c r="I3094" s="83">
        <v>4</v>
      </c>
      <c r="J3094" s="35">
        <v>181</v>
      </c>
      <c r="K3094" s="16"/>
      <c r="L3094" s="16"/>
      <c r="M3094" s="60"/>
    </row>
    <row r="3095" spans="1:13" s="1" customFormat="1">
      <c r="A3095" s="266"/>
      <c r="B3095" s="267"/>
      <c r="C3095" s="268"/>
      <c r="D3095" s="266"/>
      <c r="E3095" s="268"/>
      <c r="F3095" s="269"/>
      <c r="G3095" s="269"/>
      <c r="H3095" s="269"/>
      <c r="I3095" s="269"/>
      <c r="J3095" s="270"/>
      <c r="K3095" s="270"/>
      <c r="L3095" s="270"/>
      <c r="M3095" s="60"/>
    </row>
    <row r="3096" spans="1:13" s="1" customFormat="1">
      <c r="A3096" s="80"/>
      <c r="B3096" s="132"/>
      <c r="C3096" s="244"/>
      <c r="D3096" s="80"/>
      <c r="E3096" s="244"/>
      <c r="F3096" s="81"/>
      <c r="G3096" s="81"/>
      <c r="H3096" s="81"/>
      <c r="I3096" s="81"/>
      <c r="J3096" s="58"/>
      <c r="K3096" s="16"/>
      <c r="L3096" s="16"/>
      <c r="M3096" s="60"/>
    </row>
    <row r="3097" spans="1:13" s="1" customFormat="1">
      <c r="A3097" s="80"/>
      <c r="B3097" s="79"/>
      <c r="C3097" s="78"/>
      <c r="D3097" s="80"/>
      <c r="E3097" s="78"/>
      <c r="F3097" s="81">
        <v>1.55</v>
      </c>
      <c r="G3097" s="81" t="s">
        <v>34</v>
      </c>
      <c r="H3097" s="81">
        <v>3</v>
      </c>
      <c r="I3097" s="81">
        <v>0.307</v>
      </c>
      <c r="J3097" s="58"/>
      <c r="K3097" s="16"/>
      <c r="L3097" s="16"/>
      <c r="M3097" s="60"/>
    </row>
    <row r="3098" spans="1:13" s="1" customFormat="1">
      <c r="A3098" s="80"/>
      <c r="B3098" s="79"/>
      <c r="C3098" s="78"/>
      <c r="D3098" s="80"/>
      <c r="E3098" s="78"/>
      <c r="F3098" s="81">
        <v>1.85</v>
      </c>
      <c r="G3098" s="81" t="s">
        <v>34</v>
      </c>
      <c r="H3098" s="81">
        <v>1</v>
      </c>
      <c r="I3098" s="81">
        <v>0.13</v>
      </c>
      <c r="J3098" s="58"/>
      <c r="K3098" s="16"/>
      <c r="L3098" s="16"/>
      <c r="M3098" s="60"/>
    </row>
    <row r="3099" spans="1:13" s="1" customFormat="1">
      <c r="A3099" s="80"/>
      <c r="B3099" s="79"/>
      <c r="C3099" s="78"/>
      <c r="D3099" s="80"/>
      <c r="E3099" s="78"/>
      <c r="F3099" s="91">
        <v>2</v>
      </c>
      <c r="G3099" s="81" t="s">
        <v>34</v>
      </c>
      <c r="H3099" s="81">
        <v>1</v>
      </c>
      <c r="I3099" s="81">
        <v>0.115</v>
      </c>
      <c r="J3099" s="58"/>
      <c r="K3099" s="16"/>
      <c r="L3099" s="16"/>
      <c r="M3099" s="60"/>
    </row>
    <row r="3100" spans="1:13" s="1" customFormat="1">
      <c r="A3100" s="80"/>
      <c r="B3100" s="79"/>
      <c r="C3100" s="78"/>
      <c r="D3100" s="80"/>
      <c r="E3100" s="78"/>
      <c r="F3100" s="81">
        <v>2.15</v>
      </c>
      <c r="G3100" s="81" t="s">
        <v>34</v>
      </c>
      <c r="H3100" s="81">
        <v>12</v>
      </c>
      <c r="I3100" s="81">
        <v>1.9239999999999999</v>
      </c>
      <c r="J3100" s="58"/>
      <c r="K3100" s="16"/>
      <c r="L3100" s="16"/>
      <c r="M3100" s="60"/>
    </row>
    <row r="3101" spans="1:13" s="1" customFormat="1">
      <c r="A3101" s="80"/>
      <c r="B3101" s="79"/>
      <c r="C3101" s="78"/>
      <c r="D3101" s="80"/>
      <c r="E3101" s="78"/>
      <c r="F3101" s="81">
        <v>1.25</v>
      </c>
      <c r="G3101" s="81" t="s">
        <v>35</v>
      </c>
      <c r="H3101" s="81">
        <v>1</v>
      </c>
      <c r="I3101" s="89">
        <v>0.14000000000000001</v>
      </c>
      <c r="J3101" s="58"/>
      <c r="K3101" s="16"/>
      <c r="L3101" s="16"/>
      <c r="M3101" s="60"/>
    </row>
    <row r="3102" spans="1:13" s="1" customFormat="1">
      <c r="A3102" s="80"/>
      <c r="B3102" s="79"/>
      <c r="C3102" s="78"/>
      <c r="D3102" s="80"/>
      <c r="E3102" s="78"/>
      <c r="F3102" s="81">
        <v>1.85</v>
      </c>
      <c r="G3102" s="81" t="s">
        <v>35</v>
      </c>
      <c r="H3102" s="81">
        <v>1</v>
      </c>
      <c r="I3102" s="81">
        <v>0.189</v>
      </c>
      <c r="J3102" s="58"/>
      <c r="K3102" s="16"/>
      <c r="L3102" s="16"/>
      <c r="M3102" s="60"/>
    </row>
    <row r="3103" spans="1:13" s="1" customFormat="1">
      <c r="A3103" s="80"/>
      <c r="B3103" s="79"/>
      <c r="C3103" s="78"/>
      <c r="D3103" s="80"/>
      <c r="E3103" s="78"/>
      <c r="F3103" s="91">
        <v>2</v>
      </c>
      <c r="G3103" s="81" t="s">
        <v>35</v>
      </c>
      <c r="H3103" s="81">
        <v>3</v>
      </c>
      <c r="I3103" s="81">
        <v>0.68100000000000005</v>
      </c>
      <c r="J3103" s="58"/>
      <c r="K3103" s="16"/>
      <c r="L3103" s="16"/>
      <c r="M3103" s="60"/>
    </row>
    <row r="3104" spans="1:13" s="1" customFormat="1">
      <c r="A3104" s="80"/>
      <c r="B3104" s="79"/>
      <c r="C3104" s="78"/>
      <c r="D3104" s="80"/>
      <c r="E3104" s="78"/>
      <c r="F3104" s="81">
        <v>2.15</v>
      </c>
      <c r="G3104" s="81" t="s">
        <v>35</v>
      </c>
      <c r="H3104" s="81">
        <v>6</v>
      </c>
      <c r="I3104" s="81">
        <v>1.476</v>
      </c>
      <c r="J3104" s="58"/>
      <c r="K3104" s="16"/>
      <c r="L3104" s="16"/>
      <c r="M3104" s="60"/>
    </row>
    <row r="3105" spans="1:13" s="1" customFormat="1">
      <c r="A3105" s="80"/>
      <c r="B3105" s="79"/>
      <c r="C3105" s="78"/>
      <c r="D3105" s="80"/>
      <c r="E3105" s="78"/>
      <c r="F3105" s="91">
        <v>2</v>
      </c>
      <c r="G3105" s="81" t="s">
        <v>41</v>
      </c>
      <c r="H3105" s="81">
        <v>2</v>
      </c>
      <c r="I3105" s="81">
        <v>0.56299999999999994</v>
      </c>
      <c r="J3105" s="58"/>
      <c r="K3105" s="16"/>
      <c r="L3105" s="16"/>
      <c r="M3105" s="60"/>
    </row>
    <row r="3106" spans="1:13" s="1" customFormat="1">
      <c r="A3106" s="80"/>
      <c r="B3106" s="79"/>
      <c r="C3106" s="78"/>
      <c r="D3106" s="80"/>
      <c r="E3106" s="78"/>
      <c r="F3106" s="81">
        <v>2.15</v>
      </c>
      <c r="G3106" s="81" t="s">
        <v>41</v>
      </c>
      <c r="H3106" s="81">
        <v>1</v>
      </c>
      <c r="I3106" s="81">
        <v>0.34799999999999998</v>
      </c>
      <c r="J3106" s="58"/>
      <c r="K3106" s="16"/>
      <c r="L3106" s="16"/>
      <c r="M3106" s="60"/>
    </row>
    <row r="3107" spans="1:13" s="1" customFormat="1">
      <c r="A3107" s="80"/>
      <c r="B3107" s="79"/>
      <c r="C3107" s="78"/>
      <c r="D3107" s="80"/>
      <c r="E3107" s="78"/>
      <c r="F3107" s="91">
        <v>1.85</v>
      </c>
      <c r="G3107" s="81" t="s">
        <v>38</v>
      </c>
      <c r="H3107" s="81">
        <v>1</v>
      </c>
      <c r="I3107" s="81">
        <v>0.374</v>
      </c>
      <c r="J3107" s="58"/>
      <c r="K3107" s="16"/>
      <c r="L3107" s="16"/>
      <c r="M3107" s="60"/>
    </row>
    <row r="3108" spans="1:13" s="1" customFormat="1">
      <c r="A3108" s="80"/>
      <c r="B3108" s="79"/>
      <c r="C3108" s="78"/>
      <c r="D3108" s="80"/>
      <c r="E3108" s="78"/>
      <c r="F3108" s="91">
        <v>2</v>
      </c>
      <c r="G3108" s="81" t="s">
        <v>38</v>
      </c>
      <c r="H3108" s="81">
        <v>1</v>
      </c>
      <c r="I3108" s="81">
        <v>0.46100000000000002</v>
      </c>
      <c r="J3108" s="58"/>
      <c r="K3108" s="16"/>
      <c r="L3108" s="16"/>
      <c r="M3108" s="60"/>
    </row>
    <row r="3109" spans="1:13" s="1" customFormat="1">
      <c r="A3109" s="80"/>
      <c r="B3109" s="79"/>
      <c r="C3109" s="78"/>
      <c r="D3109" s="80"/>
      <c r="E3109" s="309"/>
      <c r="F3109" s="81">
        <v>2.15</v>
      </c>
      <c r="G3109" s="81" t="s">
        <v>38</v>
      </c>
      <c r="H3109" s="81">
        <v>1</v>
      </c>
      <c r="I3109" s="81">
        <v>0.46500000000000002</v>
      </c>
      <c r="J3109" s="58"/>
      <c r="K3109" s="16"/>
      <c r="L3109" s="16"/>
      <c r="M3109" s="60"/>
    </row>
    <row r="3110" spans="1:13" s="1" customFormat="1">
      <c r="A3110" s="80">
        <v>232</v>
      </c>
      <c r="B3110" s="90" t="s">
        <v>444</v>
      </c>
      <c r="C3110" s="82" t="s">
        <v>320</v>
      </c>
      <c r="D3110" s="86" t="s">
        <v>445</v>
      </c>
      <c r="E3110" s="85" t="s">
        <v>303</v>
      </c>
      <c r="F3110" s="81"/>
      <c r="G3110" s="85" t="s">
        <v>4</v>
      </c>
      <c r="H3110" s="78">
        <v>34</v>
      </c>
      <c r="I3110" s="78">
        <v>7.1729999999999992</v>
      </c>
      <c r="J3110" s="35">
        <v>2388</v>
      </c>
      <c r="K3110" s="16"/>
      <c r="L3110" s="16"/>
      <c r="M3110" s="60"/>
    </row>
    <row r="3111" spans="1:13" s="1" customFormat="1">
      <c r="A3111" s="266"/>
      <c r="B3111" s="267"/>
      <c r="C3111" s="268"/>
      <c r="D3111" s="266"/>
      <c r="E3111" s="268"/>
      <c r="F3111" s="269"/>
      <c r="G3111" s="269"/>
      <c r="H3111" s="269"/>
      <c r="I3111" s="269"/>
      <c r="J3111" s="270"/>
      <c r="K3111" s="270"/>
      <c r="L3111" s="270"/>
      <c r="M3111" s="60"/>
    </row>
    <row r="3112" spans="1:13" s="1" customFormat="1">
      <c r="A3112" s="80"/>
      <c r="B3112" s="132"/>
      <c r="C3112" s="244"/>
      <c r="D3112" s="80"/>
      <c r="E3112" s="244"/>
      <c r="F3112" s="81"/>
      <c r="G3112" s="81"/>
      <c r="H3112" s="81"/>
      <c r="I3112" s="81"/>
      <c r="J3112" s="58"/>
      <c r="K3112" s="16"/>
      <c r="L3112" s="16"/>
      <c r="M3112" s="60"/>
    </row>
    <row r="3113" spans="1:13" s="1" customFormat="1">
      <c r="A3113" s="80"/>
      <c r="B3113" s="79"/>
      <c r="C3113" s="78"/>
      <c r="D3113" s="80"/>
      <c r="E3113" s="78"/>
      <c r="F3113" s="91">
        <v>2</v>
      </c>
      <c r="G3113" s="81" t="s">
        <v>34</v>
      </c>
      <c r="H3113" s="81">
        <v>7</v>
      </c>
      <c r="I3113" s="81">
        <v>0.97499999999999998</v>
      </c>
      <c r="J3113" s="58"/>
      <c r="K3113" s="16"/>
      <c r="L3113" s="16"/>
      <c r="M3113" s="60"/>
    </row>
    <row r="3114" spans="1:13" s="1" customFormat="1">
      <c r="A3114" s="80"/>
      <c r="B3114" s="79"/>
      <c r="C3114" s="78"/>
      <c r="D3114" s="80"/>
      <c r="E3114" s="78"/>
      <c r="F3114" s="81">
        <v>1.55</v>
      </c>
      <c r="G3114" s="81" t="s">
        <v>35</v>
      </c>
      <c r="H3114" s="81">
        <v>1</v>
      </c>
      <c r="I3114" s="81">
        <v>0.13900000000000001</v>
      </c>
      <c r="J3114" s="58"/>
      <c r="K3114" s="16"/>
      <c r="L3114" s="16"/>
      <c r="M3114" s="60"/>
    </row>
    <row r="3115" spans="1:13" s="1" customFormat="1">
      <c r="A3115" s="80"/>
      <c r="B3115" s="79"/>
      <c r="C3115" s="78"/>
      <c r="D3115" s="80"/>
      <c r="E3115" s="78"/>
      <c r="F3115" s="91">
        <v>1.7</v>
      </c>
      <c r="G3115" s="81" t="s">
        <v>35</v>
      </c>
      <c r="H3115" s="81">
        <v>1</v>
      </c>
      <c r="I3115" s="81">
        <v>0.13700000000000001</v>
      </c>
      <c r="J3115" s="58"/>
      <c r="K3115" s="16"/>
      <c r="L3115" s="16"/>
      <c r="M3115" s="60"/>
    </row>
    <row r="3116" spans="1:13" s="1" customFormat="1">
      <c r="A3116" s="80"/>
      <c r="B3116" s="79"/>
      <c r="C3116" s="78"/>
      <c r="D3116" s="80"/>
      <c r="E3116" s="78"/>
      <c r="F3116" s="91">
        <v>2</v>
      </c>
      <c r="G3116" s="81" t="s">
        <v>35</v>
      </c>
      <c r="H3116" s="81">
        <v>8</v>
      </c>
      <c r="I3116" s="81">
        <v>1.786</v>
      </c>
      <c r="J3116" s="58"/>
      <c r="K3116" s="16"/>
      <c r="L3116" s="16"/>
      <c r="M3116" s="60"/>
    </row>
    <row r="3117" spans="1:13" s="1" customFormat="1">
      <c r="A3117" s="80"/>
      <c r="B3117" s="79"/>
      <c r="C3117" s="78"/>
      <c r="D3117" s="80"/>
      <c r="E3117" s="78"/>
      <c r="F3117" s="91">
        <v>2</v>
      </c>
      <c r="G3117" s="81" t="s">
        <v>41</v>
      </c>
      <c r="H3117" s="81">
        <v>3</v>
      </c>
      <c r="I3117" s="89">
        <v>0.99</v>
      </c>
      <c r="J3117" s="58"/>
      <c r="K3117" s="16"/>
      <c r="L3117" s="16"/>
      <c r="M3117" s="60"/>
    </row>
    <row r="3118" spans="1:13" s="1" customFormat="1">
      <c r="A3118" s="80"/>
      <c r="B3118" s="79"/>
      <c r="C3118" s="78"/>
      <c r="D3118" s="80"/>
      <c r="E3118" s="78"/>
      <c r="F3118" s="91">
        <v>2</v>
      </c>
      <c r="G3118" s="81" t="s">
        <v>38</v>
      </c>
      <c r="H3118" s="81">
        <v>2</v>
      </c>
      <c r="I3118" s="81">
        <v>0.92300000000000004</v>
      </c>
      <c r="J3118" s="58"/>
      <c r="K3118" s="16"/>
      <c r="L3118" s="16"/>
      <c r="M3118" s="60"/>
    </row>
    <row r="3119" spans="1:13" s="1" customFormat="1">
      <c r="A3119" s="80">
        <v>233</v>
      </c>
      <c r="B3119" s="90" t="s">
        <v>444</v>
      </c>
      <c r="C3119" s="82" t="s">
        <v>320</v>
      </c>
      <c r="D3119" s="86" t="s">
        <v>446</v>
      </c>
      <c r="E3119" s="85" t="s">
        <v>303</v>
      </c>
      <c r="F3119" s="81"/>
      <c r="G3119" s="85" t="s">
        <v>4</v>
      </c>
      <c r="H3119" s="78">
        <v>22</v>
      </c>
      <c r="I3119" s="83">
        <v>4.95</v>
      </c>
      <c r="J3119" s="35">
        <v>1693</v>
      </c>
      <c r="K3119" s="16"/>
      <c r="L3119" s="16"/>
      <c r="M3119" s="60"/>
    </row>
    <row r="3120" spans="1:13" s="1" customFormat="1">
      <c r="A3120" s="266"/>
      <c r="B3120" s="267"/>
      <c r="C3120" s="268"/>
      <c r="D3120" s="266"/>
      <c r="E3120" s="268"/>
      <c r="F3120" s="269"/>
      <c r="G3120" s="269"/>
      <c r="H3120" s="269"/>
      <c r="I3120" s="269"/>
      <c r="J3120" s="270"/>
      <c r="K3120" s="270"/>
      <c r="L3120" s="270"/>
      <c r="M3120" s="60"/>
    </row>
    <row r="3121" spans="1:13" s="1" customFormat="1">
      <c r="A3121" s="80"/>
      <c r="B3121" s="132"/>
      <c r="C3121" s="244"/>
      <c r="D3121" s="80"/>
      <c r="E3121" s="244"/>
      <c r="F3121" s="81"/>
      <c r="G3121" s="81"/>
      <c r="H3121" s="81"/>
      <c r="I3121" s="81"/>
      <c r="J3121" s="58"/>
      <c r="K3121" s="16"/>
      <c r="L3121" s="16"/>
      <c r="M3121" s="60"/>
    </row>
    <row r="3122" spans="1:13" s="1" customFormat="1">
      <c r="A3122" s="80"/>
      <c r="B3122" s="79"/>
      <c r="C3122" s="78"/>
      <c r="D3122" s="80"/>
      <c r="E3122" s="78"/>
      <c r="F3122" s="91">
        <v>2</v>
      </c>
      <c r="G3122" s="81" t="s">
        <v>34</v>
      </c>
      <c r="H3122" s="81">
        <v>14</v>
      </c>
      <c r="I3122" s="81">
        <v>1.849</v>
      </c>
      <c r="J3122" s="58"/>
      <c r="K3122" s="16"/>
      <c r="L3122" s="16"/>
      <c r="M3122" s="60"/>
    </row>
    <row r="3123" spans="1:13" s="1" customFormat="1">
      <c r="A3123" s="80"/>
      <c r="B3123" s="79"/>
      <c r="C3123" s="78"/>
      <c r="D3123" s="80"/>
      <c r="E3123" s="78"/>
      <c r="F3123" s="81">
        <v>1.55</v>
      </c>
      <c r="G3123" s="81" t="s">
        <v>35</v>
      </c>
      <c r="H3123" s="81">
        <v>1</v>
      </c>
      <c r="I3123" s="81">
        <v>0.20399999999999999</v>
      </c>
      <c r="J3123" s="58"/>
      <c r="K3123" s="16"/>
      <c r="L3123" s="16"/>
      <c r="M3123" s="60"/>
    </row>
    <row r="3124" spans="1:13" s="1" customFormat="1">
      <c r="A3124" s="80"/>
      <c r="B3124" s="79"/>
      <c r="C3124" s="78"/>
      <c r="D3124" s="80"/>
      <c r="E3124" s="78"/>
      <c r="F3124" s="91">
        <v>2</v>
      </c>
      <c r="G3124" s="81" t="s">
        <v>35</v>
      </c>
      <c r="H3124" s="81">
        <v>6</v>
      </c>
      <c r="I3124" s="81">
        <v>1.391</v>
      </c>
      <c r="J3124" s="58"/>
      <c r="K3124" s="16"/>
      <c r="L3124" s="16"/>
      <c r="M3124" s="60"/>
    </row>
    <row r="3125" spans="1:13" s="1" customFormat="1">
      <c r="A3125" s="80"/>
      <c r="B3125" s="79"/>
      <c r="C3125" s="78"/>
      <c r="D3125" s="80"/>
      <c r="E3125" s="78"/>
      <c r="F3125" s="91">
        <v>1.85</v>
      </c>
      <c r="G3125" s="81" t="s">
        <v>41</v>
      </c>
      <c r="H3125" s="81">
        <v>1</v>
      </c>
      <c r="I3125" s="81">
        <v>0.27400000000000002</v>
      </c>
      <c r="J3125" s="58"/>
      <c r="K3125" s="16"/>
      <c r="L3125" s="16"/>
      <c r="M3125" s="60"/>
    </row>
    <row r="3126" spans="1:13" s="1" customFormat="1">
      <c r="A3126" s="80"/>
      <c r="B3126" s="79"/>
      <c r="C3126" s="78"/>
      <c r="D3126" s="80"/>
      <c r="E3126" s="78"/>
      <c r="F3126" s="91">
        <v>2.15</v>
      </c>
      <c r="G3126" s="81" t="s">
        <v>41</v>
      </c>
      <c r="H3126" s="81">
        <v>1</v>
      </c>
      <c r="I3126" s="89">
        <v>0.36599999999999999</v>
      </c>
      <c r="J3126" s="58"/>
      <c r="K3126" s="16"/>
      <c r="L3126" s="16"/>
      <c r="M3126" s="60"/>
    </row>
    <row r="3127" spans="1:13" s="1" customFormat="1">
      <c r="A3127" s="80"/>
      <c r="B3127" s="79"/>
      <c r="C3127" s="78"/>
      <c r="D3127" s="80"/>
      <c r="E3127" s="78"/>
      <c r="F3127" s="91">
        <v>1.7</v>
      </c>
      <c r="G3127" s="81" t="s">
        <v>126</v>
      </c>
      <c r="H3127" s="81">
        <v>1</v>
      </c>
      <c r="I3127" s="81">
        <v>0.46800000000000003</v>
      </c>
      <c r="J3127" s="58"/>
      <c r="K3127" s="16"/>
      <c r="L3127" s="16"/>
      <c r="M3127" s="60"/>
    </row>
    <row r="3128" spans="1:13" s="1" customFormat="1">
      <c r="A3128" s="114"/>
      <c r="B3128" s="16"/>
      <c r="C3128" s="2"/>
      <c r="D3128" s="41"/>
      <c r="E3128" s="2"/>
      <c r="F3128" s="81">
        <v>2.15</v>
      </c>
      <c r="G3128" s="81" t="s">
        <v>126</v>
      </c>
      <c r="H3128" s="78">
        <v>1</v>
      </c>
      <c r="I3128" s="83">
        <v>0.77400000000000002</v>
      </c>
      <c r="J3128" s="58"/>
      <c r="K3128" s="16"/>
      <c r="L3128" s="16"/>
      <c r="M3128" s="60"/>
    </row>
    <row r="3129" spans="1:13" s="1" customFormat="1">
      <c r="A3129" s="80">
        <v>234</v>
      </c>
      <c r="B3129" s="90" t="s">
        <v>444</v>
      </c>
      <c r="C3129" s="82" t="s">
        <v>320</v>
      </c>
      <c r="D3129" s="86" t="s">
        <v>447</v>
      </c>
      <c r="E3129" s="85" t="s">
        <v>303</v>
      </c>
      <c r="F3129" s="81"/>
      <c r="G3129" s="85" t="s">
        <v>4</v>
      </c>
      <c r="H3129" s="78">
        <v>25</v>
      </c>
      <c r="I3129" s="83">
        <v>5.3259999999999996</v>
      </c>
      <c r="J3129" s="35">
        <v>1853</v>
      </c>
      <c r="K3129" s="16"/>
      <c r="L3129" s="16"/>
      <c r="M3129" s="60"/>
    </row>
    <row r="3130" spans="1:13" s="1" customFormat="1">
      <c r="A3130" s="266"/>
      <c r="B3130" s="267"/>
      <c r="C3130" s="268"/>
      <c r="D3130" s="266"/>
      <c r="E3130" s="268"/>
      <c r="F3130" s="269"/>
      <c r="G3130" s="269"/>
      <c r="H3130" s="269"/>
      <c r="I3130" s="269"/>
      <c r="J3130" s="270"/>
      <c r="K3130" s="270"/>
      <c r="L3130" s="270"/>
      <c r="M3130" s="60"/>
    </row>
    <row r="3131" spans="1:13" s="1" customFormat="1">
      <c r="A3131" s="80"/>
      <c r="B3131" s="132"/>
      <c r="C3131" s="244"/>
      <c r="D3131" s="80"/>
      <c r="E3131" s="244"/>
      <c r="F3131" s="81"/>
      <c r="G3131" s="81"/>
      <c r="H3131" s="81"/>
      <c r="I3131" s="81"/>
      <c r="J3131" s="58"/>
      <c r="K3131" s="16"/>
      <c r="L3131" s="16"/>
      <c r="M3131" s="60"/>
    </row>
    <row r="3132" spans="1:13" s="1" customFormat="1">
      <c r="A3132" s="80"/>
      <c r="B3132" s="79"/>
      <c r="C3132" s="78"/>
      <c r="D3132" s="80"/>
      <c r="E3132" s="78"/>
      <c r="F3132" s="91">
        <v>0.95</v>
      </c>
      <c r="G3132" s="81" t="s">
        <v>32</v>
      </c>
      <c r="H3132" s="81">
        <v>1</v>
      </c>
      <c r="I3132" s="81">
        <v>1.4E-2</v>
      </c>
      <c r="J3132" s="58"/>
      <c r="K3132" s="16"/>
      <c r="L3132" s="16"/>
      <c r="M3132" s="60"/>
    </row>
    <row r="3133" spans="1:13" s="1" customFormat="1">
      <c r="A3133" s="80"/>
      <c r="B3133" s="79"/>
      <c r="C3133" s="78"/>
      <c r="D3133" s="80"/>
      <c r="E3133" s="78"/>
      <c r="F3133" s="91">
        <v>1.25</v>
      </c>
      <c r="G3133" s="81" t="s">
        <v>32</v>
      </c>
      <c r="H3133" s="81">
        <v>11</v>
      </c>
      <c r="I3133" s="81">
        <v>0.20399999999999999</v>
      </c>
      <c r="J3133" s="58"/>
      <c r="K3133" s="16"/>
      <c r="L3133" s="16"/>
      <c r="M3133" s="60"/>
    </row>
    <row r="3134" spans="1:13" s="1" customFormat="1">
      <c r="A3134" s="80"/>
      <c r="B3134" s="79"/>
      <c r="C3134" s="78"/>
      <c r="D3134" s="80"/>
      <c r="E3134" s="78"/>
      <c r="F3134" s="91">
        <v>1.55</v>
      </c>
      <c r="G3134" s="81" t="s">
        <v>32</v>
      </c>
      <c r="H3134" s="81">
        <v>33</v>
      </c>
      <c r="I3134" s="81">
        <v>0.7</v>
      </c>
      <c r="J3134" s="58"/>
      <c r="K3134" s="16"/>
      <c r="L3134" s="16"/>
      <c r="M3134" s="60"/>
    </row>
    <row r="3135" spans="1:13" s="1" customFormat="1">
      <c r="A3135" s="80"/>
      <c r="B3135" s="79"/>
      <c r="C3135" s="78"/>
      <c r="D3135" s="80"/>
      <c r="E3135" s="78"/>
      <c r="F3135" s="91">
        <v>1.85</v>
      </c>
      <c r="G3135" s="81" t="s">
        <v>32</v>
      </c>
      <c r="H3135" s="81">
        <v>18</v>
      </c>
      <c r="I3135" s="81">
        <v>0.442</v>
      </c>
      <c r="J3135" s="58"/>
      <c r="K3135" s="16"/>
      <c r="L3135" s="16"/>
      <c r="M3135" s="60"/>
    </row>
    <row r="3136" spans="1:13" s="1" customFormat="1">
      <c r="A3136" s="80"/>
      <c r="B3136" s="79"/>
      <c r="C3136" s="78"/>
      <c r="D3136" s="80"/>
      <c r="E3136" s="78"/>
      <c r="F3136" s="91">
        <v>2</v>
      </c>
      <c r="G3136" s="81" t="s">
        <v>32</v>
      </c>
      <c r="H3136" s="81">
        <v>42</v>
      </c>
      <c r="I3136" s="89">
        <v>1.2</v>
      </c>
      <c r="J3136" s="58"/>
      <c r="K3136" s="16"/>
      <c r="L3136" s="16"/>
      <c r="M3136" s="60"/>
    </row>
    <row r="3137" spans="1:13" s="1" customFormat="1">
      <c r="A3137" s="80"/>
      <c r="B3137" s="79"/>
      <c r="C3137" s="78"/>
      <c r="D3137" s="80"/>
      <c r="E3137" s="78"/>
      <c r="F3137" s="91">
        <v>2.15</v>
      </c>
      <c r="G3137" s="81" t="s">
        <v>32</v>
      </c>
      <c r="H3137" s="81">
        <v>7</v>
      </c>
      <c r="I3137" s="81">
        <v>0.221</v>
      </c>
      <c r="J3137" s="58"/>
      <c r="K3137" s="16"/>
      <c r="L3137" s="16"/>
      <c r="M3137" s="60"/>
    </row>
    <row r="3138" spans="1:13" s="1" customFormat="1">
      <c r="A3138" s="80"/>
      <c r="B3138" s="79"/>
      <c r="C3138" s="78"/>
      <c r="D3138" s="80"/>
      <c r="E3138" s="78"/>
      <c r="F3138" s="91">
        <v>0.95</v>
      </c>
      <c r="G3138" s="81" t="s">
        <v>33</v>
      </c>
      <c r="H3138" s="81">
        <v>3</v>
      </c>
      <c r="I3138" s="81">
        <v>0.10100000000000001</v>
      </c>
      <c r="J3138" s="58"/>
      <c r="K3138" s="16"/>
      <c r="L3138" s="16"/>
      <c r="M3138" s="60"/>
    </row>
    <row r="3139" spans="1:13" s="1" customFormat="1">
      <c r="A3139" s="80"/>
      <c r="B3139" s="79"/>
      <c r="C3139" s="78"/>
      <c r="D3139" s="80"/>
      <c r="E3139" s="78"/>
      <c r="F3139" s="91">
        <v>1.1000000000000001</v>
      </c>
      <c r="G3139" s="81" t="s">
        <v>33</v>
      </c>
      <c r="H3139" s="81">
        <v>1</v>
      </c>
      <c r="I3139" s="81">
        <v>5.3999999999999999E-2</v>
      </c>
      <c r="J3139" s="58"/>
      <c r="K3139" s="16"/>
      <c r="L3139" s="16"/>
      <c r="M3139" s="60"/>
    </row>
    <row r="3140" spans="1:13" s="1" customFormat="1">
      <c r="A3140" s="80"/>
      <c r="B3140" s="79"/>
      <c r="C3140" s="78"/>
      <c r="D3140" s="80"/>
      <c r="E3140" s="78"/>
      <c r="F3140" s="91">
        <v>1.25</v>
      </c>
      <c r="G3140" s="81" t="s">
        <v>33</v>
      </c>
      <c r="H3140" s="81">
        <v>5</v>
      </c>
      <c r="I3140" s="81">
        <v>0.19500000000000001</v>
      </c>
      <c r="J3140" s="58"/>
      <c r="K3140" s="16"/>
      <c r="L3140" s="16"/>
      <c r="M3140" s="60"/>
    </row>
    <row r="3141" spans="1:13" s="1" customFormat="1">
      <c r="A3141" s="80"/>
      <c r="B3141" s="79"/>
      <c r="C3141" s="78"/>
      <c r="D3141" s="80"/>
      <c r="E3141" s="78"/>
      <c r="F3141" s="91">
        <v>1.4</v>
      </c>
      <c r="G3141" s="81" t="s">
        <v>33</v>
      </c>
      <c r="H3141" s="81">
        <v>1</v>
      </c>
      <c r="I3141" s="81">
        <v>4.9000000000000002E-2</v>
      </c>
      <c r="J3141" s="58"/>
      <c r="K3141" s="16"/>
      <c r="L3141" s="16"/>
      <c r="M3141" s="60"/>
    </row>
    <row r="3142" spans="1:13" s="1" customFormat="1">
      <c r="A3142" s="80"/>
      <c r="B3142" s="79"/>
      <c r="C3142" s="78"/>
      <c r="D3142" s="80"/>
      <c r="E3142" s="78"/>
      <c r="F3142" s="91">
        <v>1.55</v>
      </c>
      <c r="G3142" s="81" t="s">
        <v>33</v>
      </c>
      <c r="H3142" s="81">
        <v>9</v>
      </c>
      <c r="I3142" s="81">
        <v>0.42599999999999999</v>
      </c>
      <c r="J3142" s="58"/>
      <c r="K3142" s="16"/>
      <c r="L3142" s="16"/>
      <c r="M3142" s="60"/>
    </row>
    <row r="3143" spans="1:13" s="1" customFormat="1">
      <c r="A3143" s="80"/>
      <c r="B3143" s="79"/>
      <c r="C3143" s="78"/>
      <c r="D3143" s="80"/>
      <c r="E3143" s="78"/>
      <c r="F3143" s="91">
        <v>1.85</v>
      </c>
      <c r="G3143" s="81" t="s">
        <v>33</v>
      </c>
      <c r="H3143" s="81">
        <v>8</v>
      </c>
      <c r="I3143" s="81">
        <v>0.436</v>
      </c>
      <c r="J3143" s="58"/>
      <c r="K3143" s="16"/>
      <c r="L3143" s="16"/>
      <c r="M3143" s="60"/>
    </row>
    <row r="3144" spans="1:13" s="1" customFormat="1">
      <c r="A3144" s="80"/>
      <c r="B3144" s="79"/>
      <c r="C3144" s="78"/>
      <c r="D3144" s="80"/>
      <c r="E3144" s="78"/>
      <c r="F3144" s="91">
        <v>2</v>
      </c>
      <c r="G3144" s="81" t="s">
        <v>33</v>
      </c>
      <c r="H3144" s="81">
        <v>35</v>
      </c>
      <c r="I3144" s="81">
        <v>2.448</v>
      </c>
      <c r="J3144" s="58"/>
      <c r="K3144" s="16"/>
      <c r="L3144" s="16"/>
      <c r="M3144" s="60"/>
    </row>
    <row r="3145" spans="1:13" s="1" customFormat="1">
      <c r="A3145" s="80"/>
      <c r="B3145" s="90"/>
      <c r="C3145" s="82"/>
      <c r="D3145" s="86"/>
      <c r="E3145" s="85"/>
      <c r="F3145" s="91">
        <v>2.15</v>
      </c>
      <c r="G3145" s="81" t="s">
        <v>33</v>
      </c>
      <c r="H3145" s="81">
        <v>11</v>
      </c>
      <c r="I3145" s="81">
        <v>0.74299999999999999</v>
      </c>
      <c r="J3145" s="58"/>
      <c r="K3145" s="16"/>
      <c r="L3145" s="16"/>
      <c r="M3145" s="60"/>
    </row>
    <row r="3146" spans="1:13" s="1" customFormat="1">
      <c r="A3146" s="80"/>
      <c r="B3146" s="79"/>
      <c r="C3146" s="78"/>
      <c r="D3146" s="80"/>
      <c r="E3146" s="78"/>
      <c r="F3146" s="91">
        <v>2.2999999999999998</v>
      </c>
      <c r="G3146" s="81" t="s">
        <v>33</v>
      </c>
      <c r="H3146" s="81">
        <v>1</v>
      </c>
      <c r="I3146" s="81">
        <v>9.9000000000000005E-2</v>
      </c>
      <c r="J3146" s="58"/>
      <c r="K3146" s="16"/>
      <c r="L3146" s="16"/>
      <c r="M3146" s="60"/>
    </row>
    <row r="3147" spans="1:13" s="1" customFormat="1">
      <c r="A3147" s="80"/>
      <c r="B3147" s="79"/>
      <c r="C3147" s="78"/>
      <c r="D3147" s="80"/>
      <c r="E3147" s="78"/>
      <c r="F3147" s="81">
        <v>0.95</v>
      </c>
      <c r="G3147" s="81" t="s">
        <v>34</v>
      </c>
      <c r="H3147" s="81">
        <v>1</v>
      </c>
      <c r="I3147" s="81">
        <v>6.4000000000000001E-2</v>
      </c>
      <c r="J3147" s="58"/>
      <c r="K3147" s="16"/>
      <c r="L3147" s="16"/>
      <c r="M3147" s="60"/>
    </row>
    <row r="3148" spans="1:13" s="1" customFormat="1">
      <c r="A3148" s="80">
        <v>235</v>
      </c>
      <c r="B3148" s="90" t="s">
        <v>444</v>
      </c>
      <c r="C3148" s="82" t="s">
        <v>320</v>
      </c>
      <c r="D3148" s="86" t="s">
        <v>448</v>
      </c>
      <c r="E3148" s="85" t="s">
        <v>303</v>
      </c>
      <c r="F3148" s="81"/>
      <c r="G3148" s="85" t="s">
        <v>4</v>
      </c>
      <c r="H3148" s="78">
        <v>187</v>
      </c>
      <c r="I3148" s="78">
        <v>7.3960000000000008</v>
      </c>
      <c r="J3148" s="35">
        <v>1616</v>
      </c>
      <c r="K3148" s="16"/>
      <c r="L3148" s="16"/>
      <c r="M3148" s="60"/>
    </row>
    <row r="3149" spans="1:13" s="1" customFormat="1">
      <c r="A3149" s="266"/>
      <c r="B3149" s="267"/>
      <c r="C3149" s="268"/>
      <c r="D3149" s="266"/>
      <c r="E3149" s="268"/>
      <c r="F3149" s="269"/>
      <c r="G3149" s="269"/>
      <c r="H3149" s="269"/>
      <c r="I3149" s="269"/>
      <c r="J3149" s="270"/>
      <c r="K3149" s="270"/>
      <c r="L3149" s="270"/>
      <c r="M3149" s="60"/>
    </row>
    <row r="3150" spans="1:13" s="1" customFormat="1">
      <c r="A3150" s="80"/>
      <c r="B3150" s="132"/>
      <c r="C3150" s="244"/>
      <c r="D3150" s="80"/>
      <c r="E3150" s="244"/>
      <c r="F3150" s="81"/>
      <c r="G3150" s="81"/>
      <c r="H3150" s="81"/>
      <c r="I3150" s="81"/>
      <c r="J3150" s="58"/>
      <c r="K3150" s="16"/>
      <c r="L3150" s="16"/>
      <c r="M3150" s="60"/>
    </row>
    <row r="3151" spans="1:13" s="1" customFormat="1">
      <c r="A3151" s="80"/>
      <c r="B3151" s="79"/>
      <c r="C3151" s="78"/>
      <c r="D3151" s="80"/>
      <c r="E3151" s="78"/>
      <c r="F3151" s="81">
        <v>1.55</v>
      </c>
      <c r="G3151" s="81" t="s">
        <v>34</v>
      </c>
      <c r="H3151" s="81">
        <v>1</v>
      </c>
      <c r="I3151" s="81">
        <v>9.9000000000000005E-2</v>
      </c>
      <c r="J3151" s="58"/>
      <c r="K3151" s="16"/>
      <c r="L3151" s="16"/>
      <c r="M3151" s="60"/>
    </row>
    <row r="3152" spans="1:13" s="1" customFormat="1">
      <c r="A3152" s="80"/>
      <c r="B3152" s="79"/>
      <c r="C3152" s="78"/>
      <c r="D3152" s="80"/>
      <c r="E3152" s="78"/>
      <c r="F3152" s="81">
        <v>1.85</v>
      </c>
      <c r="G3152" s="81" t="s">
        <v>34</v>
      </c>
      <c r="H3152" s="81">
        <v>8</v>
      </c>
      <c r="I3152" s="81">
        <v>1.0229999999999999</v>
      </c>
      <c r="J3152" s="58"/>
      <c r="K3152" s="16"/>
      <c r="L3152" s="16"/>
      <c r="M3152" s="60"/>
    </row>
    <row r="3153" spans="1:13" s="1" customFormat="1">
      <c r="A3153" s="80"/>
      <c r="B3153" s="79"/>
      <c r="C3153" s="78"/>
      <c r="D3153" s="80"/>
      <c r="E3153" s="78"/>
      <c r="F3153" s="81">
        <v>2.15</v>
      </c>
      <c r="G3153" s="81" t="s">
        <v>34</v>
      </c>
      <c r="H3153" s="81">
        <v>23</v>
      </c>
      <c r="I3153" s="89">
        <v>3.44</v>
      </c>
      <c r="J3153" s="58"/>
      <c r="K3153" s="16"/>
      <c r="L3153" s="16"/>
      <c r="M3153" s="60"/>
    </row>
    <row r="3154" spans="1:13" s="1" customFormat="1">
      <c r="A3154" s="80"/>
      <c r="B3154" s="79"/>
      <c r="C3154" s="78"/>
      <c r="D3154" s="80"/>
      <c r="E3154" s="78"/>
      <c r="F3154" s="81">
        <v>1.85</v>
      </c>
      <c r="G3154" s="81" t="s">
        <v>35</v>
      </c>
      <c r="H3154" s="81">
        <v>1</v>
      </c>
      <c r="I3154" s="89">
        <v>0.17199999999999999</v>
      </c>
      <c r="J3154" s="58"/>
      <c r="K3154" s="16"/>
      <c r="L3154" s="16"/>
      <c r="M3154" s="60"/>
    </row>
    <row r="3155" spans="1:13" s="1" customFormat="1">
      <c r="A3155" s="80"/>
      <c r="B3155" s="79"/>
      <c r="C3155" s="78"/>
      <c r="D3155" s="80"/>
      <c r="E3155" s="78"/>
      <c r="F3155" s="81">
        <v>2.15</v>
      </c>
      <c r="G3155" s="81" t="s">
        <v>35</v>
      </c>
      <c r="H3155" s="81">
        <v>12</v>
      </c>
      <c r="I3155" s="81">
        <v>3.016</v>
      </c>
      <c r="J3155" s="58"/>
      <c r="K3155" s="16"/>
      <c r="L3155" s="16"/>
      <c r="M3155" s="60"/>
    </row>
    <row r="3156" spans="1:13" s="1" customFormat="1">
      <c r="A3156" s="80"/>
      <c r="B3156" s="90"/>
      <c r="C3156" s="82"/>
      <c r="D3156" s="86"/>
      <c r="E3156" s="85"/>
      <c r="F3156" s="81">
        <v>2.15</v>
      </c>
      <c r="G3156" s="81" t="s">
        <v>34</v>
      </c>
      <c r="H3156" s="81">
        <v>4</v>
      </c>
      <c r="I3156" s="81">
        <v>1.3340000000000001</v>
      </c>
      <c r="J3156" s="58"/>
      <c r="K3156" s="16"/>
      <c r="L3156" s="16"/>
      <c r="M3156" s="60"/>
    </row>
    <row r="3157" spans="1:13" s="1" customFormat="1">
      <c r="A3157" s="80">
        <v>236</v>
      </c>
      <c r="B3157" s="90" t="s">
        <v>444</v>
      </c>
      <c r="C3157" s="82" t="s">
        <v>320</v>
      </c>
      <c r="D3157" s="86" t="s">
        <v>449</v>
      </c>
      <c r="E3157" s="85" t="s">
        <v>303</v>
      </c>
      <c r="F3157" s="81"/>
      <c r="G3157" s="85" t="s">
        <v>4</v>
      </c>
      <c r="H3157" s="78">
        <v>49</v>
      </c>
      <c r="I3157" s="78">
        <v>9.0839999999999996</v>
      </c>
      <c r="J3157" s="35">
        <v>2859</v>
      </c>
      <c r="K3157" s="16"/>
      <c r="L3157" s="16"/>
      <c r="M3157" s="60"/>
    </row>
    <row r="3158" spans="1:13" s="1" customFormat="1">
      <c r="A3158" s="266"/>
      <c r="B3158" s="267"/>
      <c r="C3158" s="268"/>
      <c r="D3158" s="266"/>
      <c r="E3158" s="268"/>
      <c r="F3158" s="269"/>
      <c r="G3158" s="269"/>
      <c r="H3158" s="269"/>
      <c r="I3158" s="269"/>
      <c r="J3158" s="270"/>
      <c r="K3158" s="270"/>
      <c r="L3158" s="270"/>
      <c r="M3158" s="60"/>
    </row>
    <row r="3159" spans="1:13" s="1" customFormat="1">
      <c r="A3159" s="114"/>
      <c r="B3159" s="16"/>
      <c r="C3159" s="2"/>
      <c r="D3159" s="41"/>
      <c r="E3159" s="2"/>
      <c r="F3159" s="16"/>
      <c r="G3159" s="16"/>
      <c r="H3159" s="16"/>
      <c r="I3159" s="16"/>
      <c r="J3159" s="58"/>
      <c r="K3159" s="16"/>
      <c r="L3159" s="16"/>
      <c r="M3159" s="60"/>
    </row>
    <row r="3160" spans="1:13" s="1" customFormat="1">
      <c r="A3160" s="80"/>
      <c r="B3160" s="79"/>
      <c r="C3160" s="78"/>
      <c r="D3160" s="80"/>
      <c r="E3160" s="78"/>
      <c r="F3160" s="91">
        <v>1.25</v>
      </c>
      <c r="G3160" s="81" t="s">
        <v>32</v>
      </c>
      <c r="H3160" s="81">
        <v>1</v>
      </c>
      <c r="I3160" s="89">
        <v>0.02</v>
      </c>
      <c r="J3160" s="58"/>
      <c r="K3160" s="16"/>
      <c r="L3160" s="16"/>
      <c r="M3160" s="60"/>
    </row>
    <row r="3161" spans="1:13" s="1" customFormat="1">
      <c r="A3161" s="80"/>
      <c r="B3161" s="79"/>
      <c r="C3161" s="78"/>
      <c r="D3161" s="80"/>
      <c r="E3161" s="78"/>
      <c r="F3161" s="91">
        <v>1.55</v>
      </c>
      <c r="G3161" s="81" t="s">
        <v>32</v>
      </c>
      <c r="H3161" s="81">
        <v>26</v>
      </c>
      <c r="I3161" s="89">
        <v>0.436</v>
      </c>
      <c r="J3161" s="58"/>
      <c r="K3161" s="16"/>
      <c r="L3161" s="16"/>
      <c r="M3161" s="60"/>
    </row>
    <row r="3162" spans="1:13" s="1" customFormat="1">
      <c r="A3162" s="80"/>
      <c r="B3162" s="79"/>
      <c r="C3162" s="78"/>
      <c r="D3162" s="80"/>
      <c r="E3162" s="78"/>
      <c r="F3162" s="91">
        <v>1.85</v>
      </c>
      <c r="G3162" s="81" t="s">
        <v>32</v>
      </c>
      <c r="H3162" s="81">
        <v>9</v>
      </c>
      <c r="I3162" s="89">
        <v>0.186</v>
      </c>
      <c r="J3162" s="58"/>
      <c r="K3162" s="16"/>
      <c r="L3162" s="16"/>
      <c r="M3162" s="60"/>
    </row>
    <row r="3163" spans="1:13" s="1" customFormat="1">
      <c r="A3163" s="80"/>
      <c r="B3163" s="79"/>
      <c r="C3163" s="78"/>
      <c r="D3163" s="80"/>
      <c r="E3163" s="78"/>
      <c r="F3163" s="91">
        <v>2.15</v>
      </c>
      <c r="G3163" s="81" t="s">
        <v>32</v>
      </c>
      <c r="H3163" s="81">
        <v>9</v>
      </c>
      <c r="I3163" s="89">
        <v>0.27200000000000002</v>
      </c>
      <c r="J3163" s="58"/>
      <c r="K3163" s="16"/>
      <c r="L3163" s="16"/>
      <c r="M3163" s="60"/>
    </row>
    <row r="3164" spans="1:13" s="1" customFormat="1">
      <c r="A3164" s="80"/>
      <c r="B3164" s="79"/>
      <c r="C3164" s="78"/>
      <c r="D3164" s="80"/>
      <c r="E3164" s="78"/>
      <c r="F3164" s="91">
        <v>0.95</v>
      </c>
      <c r="G3164" s="81" t="s">
        <v>33</v>
      </c>
      <c r="H3164" s="81">
        <v>2</v>
      </c>
      <c r="I3164" s="89">
        <v>4.4999999999999998E-2</v>
      </c>
      <c r="J3164" s="58"/>
      <c r="K3164" s="16"/>
      <c r="L3164" s="16"/>
      <c r="M3164" s="60"/>
    </row>
    <row r="3165" spans="1:13" s="1" customFormat="1">
      <c r="A3165" s="80"/>
      <c r="B3165" s="79"/>
      <c r="C3165" s="78"/>
      <c r="D3165" s="80"/>
      <c r="E3165" s="78"/>
      <c r="F3165" s="91">
        <v>1.1000000000000001</v>
      </c>
      <c r="G3165" s="81" t="s">
        <v>33</v>
      </c>
      <c r="H3165" s="81">
        <v>1</v>
      </c>
      <c r="I3165" s="89">
        <v>5.0999999999999997E-2</v>
      </c>
      <c r="J3165" s="58"/>
      <c r="K3165" s="16"/>
      <c r="L3165" s="16"/>
      <c r="M3165" s="60"/>
    </row>
    <row r="3166" spans="1:13" s="1" customFormat="1">
      <c r="A3166" s="80"/>
      <c r="B3166" s="79"/>
      <c r="C3166" s="78"/>
      <c r="D3166" s="80"/>
      <c r="E3166" s="78"/>
      <c r="F3166" s="91">
        <v>1.25</v>
      </c>
      <c r="G3166" s="81" t="s">
        <v>33</v>
      </c>
      <c r="H3166" s="81">
        <v>4</v>
      </c>
      <c r="I3166" s="89">
        <v>0.15</v>
      </c>
      <c r="J3166" s="58"/>
      <c r="K3166" s="16"/>
      <c r="L3166" s="16"/>
      <c r="M3166" s="60"/>
    </row>
    <row r="3167" spans="1:13" s="1" customFormat="1">
      <c r="A3167" s="80"/>
      <c r="B3167" s="79"/>
      <c r="C3167" s="78"/>
      <c r="D3167" s="80"/>
      <c r="E3167" s="78"/>
      <c r="F3167" s="91">
        <v>1.4</v>
      </c>
      <c r="G3167" s="81" t="s">
        <v>33</v>
      </c>
      <c r="H3167" s="81">
        <v>1</v>
      </c>
      <c r="I3167" s="89">
        <v>4.8000000000000001E-2</v>
      </c>
      <c r="J3167" s="58"/>
      <c r="K3167" s="16"/>
      <c r="L3167" s="16"/>
      <c r="M3167" s="60"/>
    </row>
    <row r="3168" spans="1:13" s="1" customFormat="1">
      <c r="A3168" s="80"/>
      <c r="B3168" s="79"/>
      <c r="C3168" s="78"/>
      <c r="D3168" s="80"/>
      <c r="E3168" s="78"/>
      <c r="F3168" s="91">
        <v>1.55</v>
      </c>
      <c r="G3168" s="81" t="s">
        <v>33</v>
      </c>
      <c r="H3168" s="81">
        <v>9</v>
      </c>
      <c r="I3168" s="89">
        <v>0.34699999999999998</v>
      </c>
      <c r="J3168" s="58"/>
      <c r="K3168" s="16"/>
      <c r="L3168" s="16"/>
      <c r="M3168" s="60"/>
    </row>
    <row r="3169" spans="1:13" s="1" customFormat="1">
      <c r="A3169" s="80"/>
      <c r="B3169" s="79"/>
      <c r="C3169" s="78"/>
      <c r="D3169" s="80"/>
      <c r="E3169" s="78"/>
      <c r="F3169" s="91">
        <v>1.85</v>
      </c>
      <c r="G3169" s="81" t="s">
        <v>33</v>
      </c>
      <c r="H3169" s="81">
        <v>7</v>
      </c>
      <c r="I3169" s="89">
        <v>0.39900000000000002</v>
      </c>
      <c r="J3169" s="58"/>
      <c r="K3169" s="16"/>
      <c r="L3169" s="16"/>
      <c r="M3169" s="60"/>
    </row>
    <row r="3170" spans="1:13" s="1" customFormat="1">
      <c r="A3170" s="80"/>
      <c r="B3170" s="79"/>
      <c r="C3170" s="78"/>
      <c r="D3170" s="80"/>
      <c r="E3170" s="78"/>
      <c r="F3170" s="91">
        <v>2</v>
      </c>
      <c r="G3170" s="81" t="s">
        <v>33</v>
      </c>
      <c r="H3170" s="81">
        <v>1</v>
      </c>
      <c r="I3170" s="89">
        <v>4.5999999999999999E-2</v>
      </c>
      <c r="J3170" s="58"/>
      <c r="K3170" s="16"/>
      <c r="L3170" s="16"/>
      <c r="M3170" s="60"/>
    </row>
    <row r="3171" spans="1:13" s="1" customFormat="1">
      <c r="A3171" s="80"/>
      <c r="B3171" s="90"/>
      <c r="C3171" s="82"/>
      <c r="D3171" s="86"/>
      <c r="E3171" s="85"/>
      <c r="F3171" s="91">
        <v>2.15</v>
      </c>
      <c r="G3171" s="81" t="s">
        <v>33</v>
      </c>
      <c r="H3171" s="81">
        <v>33</v>
      </c>
      <c r="I3171" s="89">
        <v>2.4140000000000001</v>
      </c>
      <c r="J3171" s="58"/>
      <c r="K3171" s="16"/>
      <c r="L3171" s="16"/>
      <c r="M3171" s="60"/>
    </row>
    <row r="3172" spans="1:13" s="1" customFormat="1">
      <c r="A3172" s="80">
        <v>237</v>
      </c>
      <c r="B3172" s="90" t="s">
        <v>444</v>
      </c>
      <c r="C3172" s="82" t="s">
        <v>320</v>
      </c>
      <c r="D3172" s="86" t="s">
        <v>450</v>
      </c>
      <c r="E3172" s="85" t="s">
        <v>303</v>
      </c>
      <c r="F3172" s="81"/>
      <c r="G3172" s="85" t="s">
        <v>4</v>
      </c>
      <c r="H3172" s="78">
        <v>103</v>
      </c>
      <c r="I3172" s="78">
        <v>4.4139999999999997</v>
      </c>
      <c r="J3172" s="35">
        <v>996</v>
      </c>
      <c r="K3172" s="16"/>
      <c r="L3172" s="16"/>
      <c r="M3172" s="60"/>
    </row>
    <row r="3173" spans="1:13" s="1" customFormat="1">
      <c r="A3173" s="266"/>
      <c r="B3173" s="267"/>
      <c r="C3173" s="268"/>
      <c r="D3173" s="266"/>
      <c r="E3173" s="268"/>
      <c r="F3173" s="269"/>
      <c r="G3173" s="269"/>
      <c r="H3173" s="269"/>
      <c r="I3173" s="269"/>
      <c r="J3173" s="270"/>
      <c r="K3173" s="270"/>
      <c r="L3173" s="270"/>
      <c r="M3173" s="60"/>
    </row>
    <row r="3174" spans="1:13" s="1" customFormat="1">
      <c r="A3174" s="114"/>
      <c r="B3174" s="16"/>
      <c r="C3174" s="2"/>
      <c r="D3174" s="41"/>
      <c r="E3174" s="2"/>
      <c r="F3174" s="16"/>
      <c r="G3174" s="16"/>
      <c r="H3174" s="16"/>
      <c r="I3174" s="16"/>
      <c r="J3174" s="58"/>
      <c r="K3174" s="16"/>
      <c r="L3174" s="16"/>
      <c r="M3174" s="60"/>
    </row>
    <row r="3175" spans="1:13" s="1" customFormat="1">
      <c r="A3175" s="80"/>
      <c r="B3175" s="79"/>
      <c r="C3175" s="78"/>
      <c r="D3175" s="80"/>
      <c r="E3175" s="78"/>
      <c r="F3175" s="91">
        <v>1.25</v>
      </c>
      <c r="G3175" s="81" t="s">
        <v>39</v>
      </c>
      <c r="H3175" s="81">
        <v>1</v>
      </c>
      <c r="I3175" s="89">
        <v>2.3E-2</v>
      </c>
      <c r="J3175" s="58"/>
      <c r="K3175" s="16"/>
      <c r="L3175" s="16"/>
      <c r="M3175" s="60"/>
    </row>
    <row r="3176" spans="1:13" s="1" customFormat="1">
      <c r="A3176" s="80"/>
      <c r="B3176" s="79"/>
      <c r="C3176" s="78"/>
      <c r="D3176" s="80"/>
      <c r="E3176" s="78"/>
      <c r="F3176" s="91">
        <v>1.55</v>
      </c>
      <c r="G3176" s="81" t="s">
        <v>39</v>
      </c>
      <c r="H3176" s="81">
        <v>2</v>
      </c>
      <c r="I3176" s="89">
        <v>5.5E-2</v>
      </c>
      <c r="J3176" s="58"/>
      <c r="K3176" s="16"/>
      <c r="L3176" s="16"/>
      <c r="M3176" s="60"/>
    </row>
    <row r="3177" spans="1:13" s="1" customFormat="1">
      <c r="A3177" s="80"/>
      <c r="B3177" s="79"/>
      <c r="C3177" s="78"/>
      <c r="D3177" s="80"/>
      <c r="E3177" s="78"/>
      <c r="F3177" s="91">
        <v>1.4</v>
      </c>
      <c r="G3177" s="81" t="s">
        <v>40</v>
      </c>
      <c r="H3177" s="81">
        <v>1</v>
      </c>
      <c r="I3177" s="89">
        <v>4.8000000000000001E-2</v>
      </c>
      <c r="J3177" s="58"/>
      <c r="K3177" s="16"/>
      <c r="L3177" s="16"/>
      <c r="M3177" s="60"/>
    </row>
    <row r="3178" spans="1:13" s="1" customFormat="1">
      <c r="A3178" s="80"/>
      <c r="B3178" s="79"/>
      <c r="C3178" s="78"/>
      <c r="D3178" s="80"/>
      <c r="E3178" s="78"/>
      <c r="F3178" s="91">
        <v>1.55</v>
      </c>
      <c r="G3178" s="81" t="s">
        <v>40</v>
      </c>
      <c r="H3178" s="81">
        <v>5</v>
      </c>
      <c r="I3178" s="89">
        <v>0.224</v>
      </c>
      <c r="J3178" s="58"/>
      <c r="K3178" s="16"/>
      <c r="L3178" s="16"/>
      <c r="M3178" s="60"/>
    </row>
    <row r="3179" spans="1:13" s="1" customFormat="1">
      <c r="A3179" s="80"/>
      <c r="B3179" s="79"/>
      <c r="C3179" s="78"/>
      <c r="D3179" s="80"/>
      <c r="E3179" s="78"/>
      <c r="F3179" s="91">
        <v>1.85</v>
      </c>
      <c r="G3179" s="81" t="s">
        <v>40</v>
      </c>
      <c r="H3179" s="81">
        <v>5</v>
      </c>
      <c r="I3179" s="89">
        <v>0.28799999999999998</v>
      </c>
      <c r="J3179" s="58"/>
      <c r="K3179" s="16"/>
      <c r="L3179" s="16"/>
      <c r="M3179" s="60"/>
    </row>
    <row r="3180" spans="1:13" s="1" customFormat="1">
      <c r="A3180" s="80"/>
      <c r="B3180" s="79"/>
      <c r="C3180" s="78"/>
      <c r="D3180" s="80"/>
      <c r="E3180" s="78"/>
      <c r="F3180" s="91">
        <v>2.15</v>
      </c>
      <c r="G3180" s="81" t="s">
        <v>40</v>
      </c>
      <c r="H3180" s="81">
        <v>3</v>
      </c>
      <c r="I3180" s="89">
        <v>0.27100000000000002</v>
      </c>
      <c r="J3180" s="58"/>
      <c r="K3180" s="16"/>
      <c r="L3180" s="16"/>
      <c r="M3180" s="60"/>
    </row>
    <row r="3181" spans="1:13" s="1" customFormat="1">
      <c r="A3181" s="80"/>
      <c r="B3181" s="79"/>
      <c r="C3181" s="78"/>
      <c r="D3181" s="80"/>
      <c r="E3181" s="78"/>
      <c r="F3181" s="91">
        <v>1.25</v>
      </c>
      <c r="G3181" s="81" t="s">
        <v>30</v>
      </c>
      <c r="H3181" s="81">
        <v>1</v>
      </c>
      <c r="I3181" s="89">
        <v>8.7999999999999995E-2</v>
      </c>
      <c r="J3181" s="58"/>
      <c r="K3181" s="16"/>
      <c r="L3181" s="16"/>
      <c r="M3181" s="60"/>
    </row>
    <row r="3182" spans="1:13" s="1" customFormat="1">
      <c r="A3182" s="80"/>
      <c r="B3182" s="79"/>
      <c r="C3182" s="78"/>
      <c r="D3182" s="80"/>
      <c r="E3182" s="78"/>
      <c r="F3182" s="91">
        <v>2.15</v>
      </c>
      <c r="G3182" s="81" t="s">
        <v>30</v>
      </c>
      <c r="H3182" s="81">
        <v>2</v>
      </c>
      <c r="I3182" s="89">
        <v>0.318</v>
      </c>
      <c r="J3182" s="58"/>
      <c r="K3182" s="16"/>
      <c r="L3182" s="16"/>
      <c r="M3182" s="60"/>
    </row>
    <row r="3183" spans="1:13" s="1" customFormat="1">
      <c r="A3183" s="80"/>
      <c r="B3183" s="79"/>
      <c r="C3183" s="78"/>
      <c r="D3183" s="80"/>
      <c r="E3183" s="78"/>
      <c r="F3183" s="91">
        <v>2.4500000000000002</v>
      </c>
      <c r="G3183" s="81" t="s">
        <v>30</v>
      </c>
      <c r="H3183" s="81">
        <v>1</v>
      </c>
      <c r="I3183" s="89">
        <v>0.189</v>
      </c>
      <c r="J3183" s="58"/>
      <c r="K3183" s="16"/>
      <c r="L3183" s="16"/>
      <c r="M3183" s="60"/>
    </row>
    <row r="3184" spans="1:13" s="1" customFormat="1">
      <c r="A3184" s="80"/>
      <c r="B3184" s="79"/>
      <c r="C3184" s="78"/>
      <c r="D3184" s="80"/>
      <c r="E3184" s="78"/>
      <c r="F3184" s="91">
        <v>0.95</v>
      </c>
      <c r="G3184" s="81" t="s">
        <v>38</v>
      </c>
      <c r="H3184" s="81">
        <v>1</v>
      </c>
      <c r="I3184" s="89">
        <v>0.192</v>
      </c>
      <c r="J3184" s="58"/>
      <c r="K3184" s="16"/>
      <c r="L3184" s="16"/>
      <c r="M3184" s="60"/>
    </row>
    <row r="3185" spans="1:13" s="1" customFormat="1">
      <c r="A3185" s="80"/>
      <c r="B3185" s="79"/>
      <c r="C3185" s="78"/>
      <c r="D3185" s="80"/>
      <c r="E3185" s="78"/>
      <c r="F3185" s="91">
        <v>1.25</v>
      </c>
      <c r="G3185" s="81" t="s">
        <v>126</v>
      </c>
      <c r="H3185" s="81">
        <v>1</v>
      </c>
      <c r="I3185" s="89">
        <v>0.41299999999999998</v>
      </c>
      <c r="J3185" s="58"/>
      <c r="K3185" s="16"/>
      <c r="L3185" s="16"/>
      <c r="M3185" s="60"/>
    </row>
    <row r="3186" spans="1:13" s="1" customFormat="1">
      <c r="A3186" s="80">
        <v>238</v>
      </c>
      <c r="B3186" s="90" t="s">
        <v>444</v>
      </c>
      <c r="C3186" s="82" t="s">
        <v>320</v>
      </c>
      <c r="D3186" s="86" t="s">
        <v>451</v>
      </c>
      <c r="E3186" s="85" t="s">
        <v>452</v>
      </c>
      <c r="F3186" s="81"/>
      <c r="G3186" s="85" t="s">
        <v>4</v>
      </c>
      <c r="H3186" s="78">
        <v>23</v>
      </c>
      <c r="I3186" s="78">
        <v>2.109</v>
      </c>
      <c r="J3186" s="35">
        <v>380</v>
      </c>
      <c r="K3186" s="16"/>
      <c r="L3186" s="16"/>
      <c r="M3186" s="60"/>
    </row>
    <row r="3187" spans="1:13" s="1" customFormat="1">
      <c r="A3187" s="266"/>
      <c r="B3187" s="267"/>
      <c r="C3187" s="268"/>
      <c r="D3187" s="266"/>
      <c r="E3187" s="268"/>
      <c r="F3187" s="269"/>
      <c r="G3187" s="269"/>
      <c r="H3187" s="269"/>
      <c r="I3187" s="269"/>
      <c r="J3187" s="270"/>
      <c r="K3187" s="270"/>
      <c r="L3187" s="270"/>
      <c r="M3187" s="60"/>
    </row>
    <row r="3188" spans="1:13" s="1" customFormat="1">
      <c r="A3188" s="80"/>
      <c r="B3188" s="132"/>
      <c r="C3188" s="244"/>
      <c r="D3188" s="80"/>
      <c r="E3188" s="244"/>
      <c r="F3188" s="81"/>
      <c r="G3188" s="81"/>
      <c r="H3188" s="81"/>
      <c r="I3188" s="81"/>
      <c r="J3188" s="58"/>
      <c r="K3188" s="16"/>
      <c r="L3188" s="16"/>
      <c r="M3188" s="60"/>
    </row>
    <row r="3189" spans="1:13" s="1" customFormat="1">
      <c r="A3189" s="80"/>
      <c r="B3189" s="132"/>
      <c r="C3189" s="244"/>
      <c r="D3189" s="80"/>
      <c r="E3189" s="244"/>
      <c r="F3189" s="81">
        <v>0.95</v>
      </c>
      <c r="G3189" s="81" t="s">
        <v>39</v>
      </c>
      <c r="H3189" s="81">
        <v>1</v>
      </c>
      <c r="I3189" s="81">
        <v>1.7000000000000001E-2</v>
      </c>
      <c r="J3189" s="58"/>
      <c r="K3189" s="16"/>
      <c r="L3189" s="16"/>
      <c r="M3189" s="60"/>
    </row>
    <row r="3190" spans="1:13" s="1" customFormat="1">
      <c r="A3190" s="80"/>
      <c r="B3190" s="132"/>
      <c r="C3190" s="244"/>
      <c r="D3190" s="80"/>
      <c r="E3190" s="244"/>
      <c r="F3190" s="81">
        <v>1.25</v>
      </c>
      <c r="G3190" s="81" t="s">
        <v>39</v>
      </c>
      <c r="H3190" s="81">
        <v>1</v>
      </c>
      <c r="I3190" s="81">
        <v>1.7999999999999999E-2</v>
      </c>
      <c r="J3190" s="58"/>
      <c r="K3190" s="16"/>
      <c r="L3190" s="16"/>
      <c r="M3190" s="60"/>
    </row>
    <row r="3191" spans="1:13" s="1" customFormat="1">
      <c r="A3191" s="80"/>
      <c r="B3191" s="132"/>
      <c r="C3191" s="244"/>
      <c r="D3191" s="80"/>
      <c r="E3191" s="244"/>
      <c r="F3191" s="81">
        <v>1.55</v>
      </c>
      <c r="G3191" s="81" t="s">
        <v>39</v>
      </c>
      <c r="H3191" s="81">
        <v>3</v>
      </c>
      <c r="I3191" s="81">
        <v>6.6000000000000003E-2</v>
      </c>
      <c r="J3191" s="58"/>
      <c r="K3191" s="16"/>
      <c r="L3191" s="16"/>
      <c r="M3191" s="60"/>
    </row>
    <row r="3192" spans="1:13" s="1" customFormat="1">
      <c r="A3192" s="80"/>
      <c r="B3192" s="132"/>
      <c r="C3192" s="244"/>
      <c r="D3192" s="80"/>
      <c r="E3192" s="244"/>
      <c r="F3192" s="81">
        <v>1.85</v>
      </c>
      <c r="G3192" s="81" t="s">
        <v>39</v>
      </c>
      <c r="H3192" s="81">
        <v>2</v>
      </c>
      <c r="I3192" s="81">
        <v>4.3999999999999997E-2</v>
      </c>
      <c r="J3192" s="58"/>
      <c r="K3192" s="16"/>
      <c r="L3192" s="16"/>
      <c r="M3192" s="60"/>
    </row>
    <row r="3193" spans="1:13" s="1" customFormat="1">
      <c r="A3193" s="80"/>
      <c r="B3193" s="132"/>
      <c r="C3193" s="244"/>
      <c r="D3193" s="80"/>
      <c r="E3193" s="244"/>
      <c r="F3193" s="91">
        <v>2</v>
      </c>
      <c r="G3193" s="81" t="s">
        <v>39</v>
      </c>
      <c r="H3193" s="81">
        <v>9</v>
      </c>
      <c r="I3193" s="81">
        <v>0.316</v>
      </c>
      <c r="J3193" s="58"/>
      <c r="K3193" s="16"/>
      <c r="L3193" s="16"/>
      <c r="M3193" s="60"/>
    </row>
    <row r="3194" spans="1:13" s="1" customFormat="1">
      <c r="A3194" s="80"/>
      <c r="B3194" s="132"/>
      <c r="C3194" s="244"/>
      <c r="D3194" s="80"/>
      <c r="E3194" s="244"/>
      <c r="F3194" s="81">
        <v>2.15</v>
      </c>
      <c r="G3194" s="81" t="s">
        <v>39</v>
      </c>
      <c r="H3194" s="81">
        <v>5</v>
      </c>
      <c r="I3194" s="81">
        <v>0.17299999999999999</v>
      </c>
      <c r="J3194" s="58"/>
      <c r="K3194" s="16"/>
      <c r="L3194" s="16"/>
      <c r="M3194" s="60"/>
    </row>
    <row r="3195" spans="1:13" s="1" customFormat="1">
      <c r="A3195" s="80"/>
      <c r="B3195" s="132"/>
      <c r="C3195" s="244"/>
      <c r="D3195" s="80"/>
      <c r="E3195" s="244"/>
      <c r="F3195" s="81">
        <v>0.95</v>
      </c>
      <c r="G3195" s="81" t="s">
        <v>40</v>
      </c>
      <c r="H3195" s="81">
        <v>5</v>
      </c>
      <c r="I3195" s="81">
        <v>0.159</v>
      </c>
      <c r="J3195" s="58"/>
      <c r="K3195" s="16"/>
      <c r="L3195" s="16"/>
      <c r="M3195" s="60"/>
    </row>
    <row r="3196" spans="1:13" s="1" customFormat="1">
      <c r="A3196" s="80"/>
      <c r="B3196" s="132"/>
      <c r="C3196" s="244"/>
      <c r="D3196" s="80"/>
      <c r="E3196" s="244"/>
      <c r="F3196" s="81">
        <v>1.25</v>
      </c>
      <c r="G3196" s="81" t="s">
        <v>40</v>
      </c>
      <c r="H3196" s="81">
        <v>2</v>
      </c>
      <c r="I3196" s="81">
        <v>0.11799999999999999</v>
      </c>
      <c r="J3196" s="58"/>
      <c r="K3196" s="16"/>
      <c r="L3196" s="16"/>
      <c r="M3196" s="60"/>
    </row>
    <row r="3197" spans="1:13" s="1" customFormat="1">
      <c r="A3197" s="80"/>
      <c r="B3197" s="132"/>
      <c r="C3197" s="244"/>
      <c r="D3197" s="80"/>
      <c r="E3197" s="244"/>
      <c r="F3197" s="81">
        <v>1.55</v>
      </c>
      <c r="G3197" s="81" t="s">
        <v>40</v>
      </c>
      <c r="H3197" s="81">
        <v>5</v>
      </c>
      <c r="I3197" s="81">
        <v>0.223</v>
      </c>
      <c r="J3197" s="58"/>
      <c r="K3197" s="16"/>
      <c r="L3197" s="16"/>
      <c r="M3197" s="60"/>
    </row>
    <row r="3198" spans="1:13" s="1" customFormat="1">
      <c r="A3198" s="80"/>
      <c r="B3198" s="132"/>
      <c r="C3198" s="244"/>
      <c r="D3198" s="80"/>
      <c r="E3198" s="244"/>
      <c r="F3198" s="81">
        <v>1.85</v>
      </c>
      <c r="G3198" s="81" t="s">
        <v>40</v>
      </c>
      <c r="H3198" s="81">
        <v>5</v>
      </c>
      <c r="I3198" s="81">
        <v>0.32600000000000001</v>
      </c>
      <c r="J3198" s="58"/>
      <c r="K3198" s="16"/>
      <c r="L3198" s="16"/>
      <c r="M3198" s="60"/>
    </row>
    <row r="3199" spans="1:13" s="1" customFormat="1">
      <c r="A3199" s="80"/>
      <c r="B3199" s="132"/>
      <c r="C3199" s="244"/>
      <c r="D3199" s="80"/>
      <c r="E3199" s="244"/>
      <c r="F3199" s="91">
        <v>2</v>
      </c>
      <c r="G3199" s="81" t="s">
        <v>40</v>
      </c>
      <c r="H3199" s="81">
        <v>14</v>
      </c>
      <c r="I3199" s="81">
        <v>0.98699999999999999</v>
      </c>
      <c r="J3199" s="58"/>
      <c r="K3199" s="16"/>
      <c r="L3199" s="16"/>
      <c r="M3199" s="60"/>
    </row>
    <row r="3200" spans="1:13" s="1" customFormat="1">
      <c r="A3200" s="80"/>
      <c r="B3200" s="132"/>
      <c r="C3200" s="244"/>
      <c r="D3200" s="80"/>
      <c r="E3200" s="244"/>
      <c r="F3200" s="81">
        <v>2.15</v>
      </c>
      <c r="G3200" s="81" t="s">
        <v>40</v>
      </c>
      <c r="H3200" s="81">
        <v>8</v>
      </c>
      <c r="I3200" s="81">
        <v>0.58499999999999996</v>
      </c>
      <c r="J3200" s="58"/>
      <c r="K3200" s="16"/>
      <c r="L3200" s="16"/>
      <c r="M3200" s="60"/>
    </row>
    <row r="3201" spans="1:13" s="1" customFormat="1">
      <c r="A3201" s="80"/>
      <c r="B3201" s="132"/>
      <c r="C3201" s="244"/>
      <c r="D3201" s="80"/>
      <c r="E3201" s="244"/>
      <c r="F3201" s="81">
        <v>1.25</v>
      </c>
      <c r="G3201" s="81" t="s">
        <v>30</v>
      </c>
      <c r="H3201" s="81">
        <v>1</v>
      </c>
      <c r="I3201" s="81">
        <v>0.109</v>
      </c>
      <c r="J3201" s="58"/>
      <c r="K3201" s="16"/>
      <c r="L3201" s="16"/>
      <c r="M3201" s="60"/>
    </row>
    <row r="3202" spans="1:13" s="1" customFormat="1">
      <c r="A3202" s="80"/>
      <c r="B3202" s="132"/>
      <c r="C3202" s="244"/>
      <c r="D3202" s="80"/>
      <c r="E3202" s="244"/>
      <c r="F3202" s="81">
        <v>1.85</v>
      </c>
      <c r="G3202" s="81" t="s">
        <v>30</v>
      </c>
      <c r="H3202" s="81">
        <v>2</v>
      </c>
      <c r="I3202" s="81">
        <v>0.313</v>
      </c>
      <c r="J3202" s="58"/>
      <c r="K3202" s="16"/>
      <c r="L3202" s="16"/>
      <c r="M3202" s="60"/>
    </row>
    <row r="3203" spans="1:13" s="1" customFormat="1">
      <c r="A3203" s="80"/>
      <c r="B3203" s="132"/>
      <c r="C3203" s="244"/>
      <c r="D3203" s="80"/>
      <c r="E3203" s="244"/>
      <c r="F3203" s="91">
        <v>2</v>
      </c>
      <c r="G3203" s="81" t="s">
        <v>30</v>
      </c>
      <c r="H3203" s="81">
        <v>8</v>
      </c>
      <c r="I3203" s="81">
        <v>1.1830000000000001</v>
      </c>
      <c r="J3203" s="58"/>
      <c r="K3203" s="16"/>
      <c r="L3203" s="16"/>
      <c r="M3203" s="60"/>
    </row>
    <row r="3204" spans="1:13" s="1" customFormat="1">
      <c r="A3204" s="80"/>
      <c r="B3204" s="132"/>
      <c r="C3204" s="244"/>
      <c r="D3204" s="80"/>
      <c r="E3204" s="244"/>
      <c r="F3204" s="81">
        <v>2.15</v>
      </c>
      <c r="G3204" s="81" t="s">
        <v>30</v>
      </c>
      <c r="H3204" s="81">
        <v>8</v>
      </c>
      <c r="I3204" s="81">
        <v>1.302</v>
      </c>
      <c r="J3204" s="58"/>
      <c r="K3204" s="16"/>
      <c r="L3204" s="16"/>
      <c r="M3204" s="60"/>
    </row>
    <row r="3205" spans="1:13" s="1" customFormat="1">
      <c r="A3205" s="80"/>
      <c r="B3205" s="132"/>
      <c r="C3205" s="244"/>
      <c r="D3205" s="80"/>
      <c r="E3205" s="244"/>
      <c r="F3205" s="91">
        <v>2.2999999999999998</v>
      </c>
      <c r="G3205" s="81" t="s">
        <v>30</v>
      </c>
      <c r="H3205" s="81">
        <v>3</v>
      </c>
      <c r="I3205" s="81">
        <v>0.69199999999999995</v>
      </c>
      <c r="J3205" s="58"/>
      <c r="K3205" s="16"/>
      <c r="L3205" s="16"/>
      <c r="M3205" s="60"/>
    </row>
    <row r="3206" spans="1:13" s="1" customFormat="1">
      <c r="A3206" s="80"/>
      <c r="B3206" s="132"/>
      <c r="C3206" s="244"/>
      <c r="D3206" s="80"/>
      <c r="E3206" s="244"/>
      <c r="F3206" s="81">
        <v>1.85</v>
      </c>
      <c r="G3206" s="81" t="s">
        <v>31</v>
      </c>
      <c r="H3206" s="81">
        <v>1</v>
      </c>
      <c r="I3206" s="81">
        <v>0.158</v>
      </c>
      <c r="J3206" s="58"/>
      <c r="K3206" s="16"/>
      <c r="L3206" s="16"/>
      <c r="M3206" s="60"/>
    </row>
    <row r="3207" spans="1:13" s="1" customFormat="1">
      <c r="A3207" s="80">
        <v>239</v>
      </c>
      <c r="B3207" s="132" t="s">
        <v>453</v>
      </c>
      <c r="C3207" s="244" t="s">
        <v>116</v>
      </c>
      <c r="D3207" s="86" t="s">
        <v>454</v>
      </c>
      <c r="E3207" s="244" t="s">
        <v>22</v>
      </c>
      <c r="F3207" s="81"/>
      <c r="G3207" s="85" t="s">
        <v>4</v>
      </c>
      <c r="H3207" s="78">
        <v>83</v>
      </c>
      <c r="I3207" s="78">
        <v>6.7890000000000006</v>
      </c>
      <c r="J3207" s="35">
        <v>1036</v>
      </c>
      <c r="K3207" s="16"/>
      <c r="L3207" s="16"/>
      <c r="M3207" s="60"/>
    </row>
    <row r="3208" spans="1:13" s="1" customFormat="1">
      <c r="A3208" s="266"/>
      <c r="B3208" s="267"/>
      <c r="C3208" s="268"/>
      <c r="D3208" s="266"/>
      <c r="E3208" s="268"/>
      <c r="F3208" s="269"/>
      <c r="G3208" s="269"/>
      <c r="H3208" s="269"/>
      <c r="I3208" s="269"/>
      <c r="J3208" s="270"/>
      <c r="K3208" s="270"/>
      <c r="L3208" s="270"/>
      <c r="M3208" s="60"/>
    </row>
    <row r="3209" spans="1:13" s="1" customFormat="1">
      <c r="A3209" s="80"/>
      <c r="B3209" s="132"/>
      <c r="C3209" s="244"/>
      <c r="D3209" s="80"/>
      <c r="E3209" s="244"/>
      <c r="F3209" s="81"/>
      <c r="G3209" s="81"/>
      <c r="H3209" s="81"/>
      <c r="I3209" s="81"/>
      <c r="J3209" s="58"/>
      <c r="K3209" s="16"/>
      <c r="L3209" s="16"/>
      <c r="M3209" s="60"/>
    </row>
    <row r="3210" spans="1:13" s="1" customFormat="1">
      <c r="A3210" s="80"/>
      <c r="B3210" s="132"/>
      <c r="C3210" s="244"/>
      <c r="D3210" s="80"/>
      <c r="E3210" s="244"/>
      <c r="F3210" s="81">
        <v>0.95</v>
      </c>
      <c r="G3210" s="81" t="s">
        <v>39</v>
      </c>
      <c r="H3210" s="81">
        <v>2</v>
      </c>
      <c r="I3210" s="81">
        <v>2.8000000000000001E-2</v>
      </c>
      <c r="J3210" s="58"/>
      <c r="K3210" s="16"/>
      <c r="L3210" s="16"/>
      <c r="M3210" s="60"/>
    </row>
    <row r="3211" spans="1:13" s="1" customFormat="1">
      <c r="A3211" s="80"/>
      <c r="B3211" s="132"/>
      <c r="C3211" s="244"/>
      <c r="D3211" s="80"/>
      <c r="E3211" s="244"/>
      <c r="F3211" s="81">
        <v>1.1000000000000001</v>
      </c>
      <c r="G3211" s="81" t="s">
        <v>39</v>
      </c>
      <c r="H3211" s="81">
        <v>2</v>
      </c>
      <c r="I3211" s="81">
        <v>3.9E-2</v>
      </c>
      <c r="J3211" s="58"/>
      <c r="K3211" s="16"/>
      <c r="L3211" s="16"/>
      <c r="M3211" s="60"/>
    </row>
    <row r="3212" spans="1:13" s="1" customFormat="1">
      <c r="A3212" s="80"/>
      <c r="B3212" s="132"/>
      <c r="C3212" s="244"/>
      <c r="D3212" s="80"/>
      <c r="E3212" s="244"/>
      <c r="F3212" s="81">
        <v>1.25</v>
      </c>
      <c r="G3212" s="81" t="s">
        <v>39</v>
      </c>
      <c r="H3212" s="81">
        <v>11</v>
      </c>
      <c r="I3212" s="81">
        <v>0.222</v>
      </c>
      <c r="J3212" s="58"/>
      <c r="K3212" s="16"/>
      <c r="L3212" s="16"/>
      <c r="M3212" s="60"/>
    </row>
    <row r="3213" spans="1:13" s="1" customFormat="1">
      <c r="A3213" s="80"/>
      <c r="B3213" s="132"/>
      <c r="C3213" s="244"/>
      <c r="D3213" s="80"/>
      <c r="E3213" s="244"/>
      <c r="F3213" s="81">
        <v>1.55</v>
      </c>
      <c r="G3213" s="81" t="s">
        <v>39</v>
      </c>
      <c r="H3213" s="81">
        <v>12</v>
      </c>
      <c r="I3213" s="81">
        <v>0.30499999999999999</v>
      </c>
      <c r="J3213" s="58"/>
      <c r="K3213" s="16"/>
      <c r="L3213" s="16"/>
      <c r="M3213" s="60"/>
    </row>
    <row r="3214" spans="1:13" s="1" customFormat="1">
      <c r="A3214" s="80"/>
      <c r="B3214" s="132"/>
      <c r="C3214" s="244"/>
      <c r="D3214" s="80"/>
      <c r="E3214" s="244"/>
      <c r="F3214" s="91">
        <v>1.85</v>
      </c>
      <c r="G3214" s="81" t="s">
        <v>39</v>
      </c>
      <c r="H3214" s="81">
        <v>9</v>
      </c>
      <c r="I3214" s="81">
        <v>0.22</v>
      </c>
      <c r="J3214" s="58"/>
      <c r="K3214" s="16"/>
      <c r="L3214" s="16"/>
      <c r="M3214" s="60"/>
    </row>
    <row r="3215" spans="1:13" s="1" customFormat="1">
      <c r="A3215" s="80"/>
      <c r="B3215" s="132"/>
      <c r="C3215" s="244"/>
      <c r="D3215" s="80"/>
      <c r="E3215" s="244"/>
      <c r="F3215" s="81">
        <v>2.15</v>
      </c>
      <c r="G3215" s="81" t="s">
        <v>39</v>
      </c>
      <c r="H3215" s="81">
        <v>9</v>
      </c>
      <c r="I3215" s="81">
        <v>0.32900000000000001</v>
      </c>
      <c r="J3215" s="58"/>
      <c r="K3215" s="16"/>
      <c r="L3215" s="16"/>
      <c r="M3215" s="60"/>
    </row>
    <row r="3216" spans="1:13" s="1" customFormat="1">
      <c r="A3216" s="80"/>
      <c r="B3216" s="132"/>
      <c r="C3216" s="244"/>
      <c r="D3216" s="80"/>
      <c r="E3216" s="244"/>
      <c r="F3216" s="81">
        <v>0.95</v>
      </c>
      <c r="G3216" s="81" t="s">
        <v>40</v>
      </c>
      <c r="H3216" s="81">
        <v>9</v>
      </c>
      <c r="I3216" s="81">
        <v>0.27400000000000002</v>
      </c>
      <c r="J3216" s="58"/>
      <c r="K3216" s="16"/>
      <c r="L3216" s="16"/>
      <c r="M3216" s="60"/>
    </row>
    <row r="3217" spans="1:13" s="1" customFormat="1">
      <c r="A3217" s="80"/>
      <c r="B3217" s="132"/>
      <c r="C3217" s="244"/>
      <c r="D3217" s="80"/>
      <c r="E3217" s="244"/>
      <c r="F3217" s="81">
        <v>1.25</v>
      </c>
      <c r="G3217" s="81" t="s">
        <v>40</v>
      </c>
      <c r="H3217" s="81">
        <v>7</v>
      </c>
      <c r="I3217" s="81">
        <v>0.29399999999999998</v>
      </c>
      <c r="J3217" s="58"/>
      <c r="K3217" s="16"/>
      <c r="L3217" s="16"/>
      <c r="M3217" s="60"/>
    </row>
    <row r="3218" spans="1:13" s="1" customFormat="1">
      <c r="A3218" s="80"/>
      <c r="B3218" s="132"/>
      <c r="C3218" s="244"/>
      <c r="D3218" s="80"/>
      <c r="E3218" s="244"/>
      <c r="F3218" s="81">
        <v>1.4</v>
      </c>
      <c r="G3218" s="81" t="s">
        <v>40</v>
      </c>
      <c r="H3218" s="81">
        <v>1</v>
      </c>
      <c r="I3218" s="81">
        <v>3.5999999999999997E-2</v>
      </c>
      <c r="J3218" s="58"/>
      <c r="K3218" s="16"/>
      <c r="L3218" s="16"/>
      <c r="M3218" s="60"/>
    </row>
    <row r="3219" spans="1:13" s="1" customFormat="1">
      <c r="A3219" s="80"/>
      <c r="B3219" s="132"/>
      <c r="C3219" s="244"/>
      <c r="D3219" s="80"/>
      <c r="E3219" s="244"/>
      <c r="F3219" s="81">
        <v>1.55</v>
      </c>
      <c r="G3219" s="81" t="s">
        <v>40</v>
      </c>
      <c r="H3219" s="81">
        <v>4</v>
      </c>
      <c r="I3219" s="81">
        <v>0.189</v>
      </c>
      <c r="J3219" s="58"/>
      <c r="K3219" s="16"/>
      <c r="L3219" s="16"/>
      <c r="M3219" s="60"/>
    </row>
    <row r="3220" spans="1:13" s="1" customFormat="1">
      <c r="A3220" s="80"/>
      <c r="B3220" s="132"/>
      <c r="C3220" s="244"/>
      <c r="D3220" s="80"/>
      <c r="E3220" s="244"/>
      <c r="F3220" s="91">
        <v>1.85</v>
      </c>
      <c r="G3220" s="81" t="s">
        <v>40</v>
      </c>
      <c r="H3220" s="81">
        <v>8</v>
      </c>
      <c r="I3220" s="81">
        <v>0.47299999999999998</v>
      </c>
      <c r="J3220" s="58"/>
      <c r="K3220" s="16"/>
      <c r="L3220" s="16"/>
      <c r="M3220" s="60"/>
    </row>
    <row r="3221" spans="1:13" s="1" customFormat="1">
      <c r="A3221" s="80"/>
      <c r="B3221" s="132"/>
      <c r="C3221" s="244"/>
      <c r="D3221" s="80"/>
      <c r="E3221" s="244"/>
      <c r="F3221" s="91">
        <v>2</v>
      </c>
      <c r="G3221" s="81" t="s">
        <v>40</v>
      </c>
      <c r="H3221" s="81">
        <v>2</v>
      </c>
      <c r="I3221" s="81">
        <v>0.152</v>
      </c>
      <c r="J3221" s="58"/>
      <c r="K3221" s="16"/>
      <c r="L3221" s="16"/>
      <c r="M3221" s="60"/>
    </row>
    <row r="3222" spans="1:13" s="1" customFormat="1">
      <c r="A3222" s="80"/>
      <c r="B3222" s="132"/>
      <c r="C3222" s="244"/>
      <c r="D3222" s="80"/>
      <c r="E3222" s="244"/>
      <c r="F3222" s="81">
        <v>2.15</v>
      </c>
      <c r="G3222" s="81" t="s">
        <v>40</v>
      </c>
      <c r="H3222" s="81">
        <v>43</v>
      </c>
      <c r="I3222" s="81">
        <v>3.0950000000000002</v>
      </c>
      <c r="J3222" s="58"/>
      <c r="K3222" s="16"/>
      <c r="L3222" s="16"/>
      <c r="M3222" s="60"/>
    </row>
    <row r="3223" spans="1:13" s="1" customFormat="1">
      <c r="A3223" s="80"/>
      <c r="B3223" s="132"/>
      <c r="C3223" s="244"/>
      <c r="D3223" s="80"/>
      <c r="E3223" s="244"/>
      <c r="F3223" s="81">
        <v>1.85</v>
      </c>
      <c r="G3223" s="81" t="s">
        <v>30</v>
      </c>
      <c r="H3223" s="81">
        <v>1</v>
      </c>
      <c r="I3223" s="81">
        <v>0.127</v>
      </c>
      <c r="J3223" s="58"/>
      <c r="K3223" s="16"/>
      <c r="L3223" s="16"/>
      <c r="M3223" s="60"/>
    </row>
    <row r="3224" spans="1:13" s="1" customFormat="1">
      <c r="A3224" s="80"/>
      <c r="B3224" s="132"/>
      <c r="C3224" s="244"/>
      <c r="D3224" s="80"/>
      <c r="E3224" s="244"/>
      <c r="F3224" s="91">
        <v>2.15</v>
      </c>
      <c r="G3224" s="81" t="s">
        <v>30</v>
      </c>
      <c r="H3224" s="81">
        <v>6</v>
      </c>
      <c r="I3224" s="81">
        <v>0.84699999999999998</v>
      </c>
      <c r="J3224" s="58"/>
      <c r="K3224" s="16"/>
      <c r="L3224" s="16"/>
      <c r="M3224" s="60"/>
    </row>
    <row r="3225" spans="1:13" s="1" customFormat="1">
      <c r="A3225" s="80"/>
      <c r="B3225" s="132"/>
      <c r="C3225" s="244"/>
      <c r="D3225" s="80"/>
      <c r="E3225" s="244"/>
      <c r="F3225" s="81">
        <v>2.15</v>
      </c>
      <c r="G3225" s="81" t="s">
        <v>31</v>
      </c>
      <c r="H3225" s="81">
        <v>1</v>
      </c>
      <c r="I3225" s="81">
        <v>0.52700000000000002</v>
      </c>
      <c r="J3225" s="58"/>
      <c r="K3225" s="16"/>
      <c r="L3225" s="16"/>
      <c r="M3225" s="60"/>
    </row>
    <row r="3226" spans="1:13" s="1" customFormat="1">
      <c r="A3226" s="80">
        <v>240</v>
      </c>
      <c r="B3226" s="132" t="s">
        <v>453</v>
      </c>
      <c r="C3226" s="244" t="s">
        <v>116</v>
      </c>
      <c r="D3226" s="86" t="s">
        <v>455</v>
      </c>
      <c r="E3226" s="244" t="s">
        <v>22</v>
      </c>
      <c r="F3226" s="81"/>
      <c r="G3226" s="85" t="s">
        <v>4</v>
      </c>
      <c r="H3226" s="78">
        <v>127</v>
      </c>
      <c r="I3226" s="78">
        <v>7.1570000000000009</v>
      </c>
      <c r="J3226" s="35">
        <v>1011</v>
      </c>
      <c r="K3226" s="16"/>
      <c r="L3226" s="16"/>
      <c r="M3226" s="60"/>
    </row>
    <row r="3227" spans="1:13" s="1" customFormat="1">
      <c r="A3227" s="266"/>
      <c r="B3227" s="267"/>
      <c r="C3227" s="268"/>
      <c r="D3227" s="266"/>
      <c r="E3227" s="268"/>
      <c r="F3227" s="269"/>
      <c r="G3227" s="269"/>
      <c r="H3227" s="269"/>
      <c r="I3227" s="269"/>
      <c r="J3227" s="270"/>
      <c r="K3227" s="270"/>
      <c r="L3227" s="270"/>
      <c r="M3227" s="60"/>
    </row>
    <row r="3228" spans="1:13" s="1" customFormat="1">
      <c r="A3228" s="80"/>
      <c r="B3228" s="132"/>
      <c r="C3228" s="244"/>
      <c r="D3228" s="80"/>
      <c r="E3228" s="244"/>
      <c r="F3228" s="81"/>
      <c r="G3228" s="81"/>
      <c r="H3228" s="81"/>
      <c r="I3228" s="81"/>
      <c r="J3228" s="58"/>
      <c r="K3228" s="16"/>
      <c r="L3228" s="16"/>
      <c r="M3228" s="60"/>
    </row>
    <row r="3229" spans="1:13" s="1" customFormat="1">
      <c r="A3229" s="80"/>
      <c r="B3229" s="132"/>
      <c r="C3229" s="244"/>
      <c r="D3229" s="80"/>
      <c r="E3229" s="244"/>
      <c r="F3229" s="81">
        <v>1.55</v>
      </c>
      <c r="G3229" s="81" t="s">
        <v>39</v>
      </c>
      <c r="H3229" s="81">
        <v>4</v>
      </c>
      <c r="I3229" s="81">
        <v>9.2999999999999999E-2</v>
      </c>
      <c r="J3229" s="58"/>
      <c r="K3229" s="16"/>
      <c r="L3229" s="16"/>
      <c r="M3229" s="60"/>
    </row>
    <row r="3230" spans="1:13" s="1" customFormat="1">
      <c r="A3230" s="80"/>
      <c r="B3230" s="132"/>
      <c r="C3230" s="244"/>
      <c r="D3230" s="80"/>
      <c r="E3230" s="244"/>
      <c r="F3230" s="81">
        <v>1.85</v>
      </c>
      <c r="G3230" s="81" t="s">
        <v>39</v>
      </c>
      <c r="H3230" s="81">
        <v>6</v>
      </c>
      <c r="I3230" s="81">
        <v>0.161</v>
      </c>
      <c r="J3230" s="58"/>
      <c r="K3230" s="16"/>
      <c r="L3230" s="16"/>
      <c r="M3230" s="60"/>
    </row>
    <row r="3231" spans="1:13" s="1" customFormat="1">
      <c r="A3231" s="80"/>
      <c r="B3231" s="132"/>
      <c r="C3231" s="244"/>
      <c r="D3231" s="80"/>
      <c r="E3231" s="244"/>
      <c r="F3231" s="91">
        <v>2</v>
      </c>
      <c r="G3231" s="81" t="s">
        <v>39</v>
      </c>
      <c r="H3231" s="81">
        <v>6</v>
      </c>
      <c r="I3231" s="81">
        <v>0.218</v>
      </c>
      <c r="J3231" s="58"/>
      <c r="K3231" s="16"/>
      <c r="L3231" s="16"/>
      <c r="M3231" s="60"/>
    </row>
    <row r="3232" spans="1:13" s="1" customFormat="1">
      <c r="A3232" s="80"/>
      <c r="B3232" s="132"/>
      <c r="C3232" s="244"/>
      <c r="D3232" s="80"/>
      <c r="E3232" s="244"/>
      <c r="F3232" s="81">
        <v>0.95</v>
      </c>
      <c r="G3232" s="81" t="s">
        <v>40</v>
      </c>
      <c r="H3232" s="81">
        <v>6</v>
      </c>
      <c r="I3232" s="81">
        <v>0.17799999999999999</v>
      </c>
      <c r="J3232" s="58"/>
      <c r="K3232" s="16"/>
      <c r="L3232" s="16"/>
      <c r="M3232" s="60"/>
    </row>
    <row r="3233" spans="1:13" s="1" customFormat="1">
      <c r="A3233" s="80"/>
      <c r="B3233" s="132"/>
      <c r="C3233" s="244"/>
      <c r="D3233" s="80"/>
      <c r="E3233" s="244"/>
      <c r="F3233" s="91">
        <v>1.25</v>
      </c>
      <c r="G3233" s="81" t="s">
        <v>40</v>
      </c>
      <c r="H3233" s="81">
        <v>5</v>
      </c>
      <c r="I3233" s="81">
        <v>0.20799999999999999</v>
      </c>
      <c r="J3233" s="58"/>
      <c r="K3233" s="16"/>
      <c r="L3233" s="16"/>
      <c r="M3233" s="60"/>
    </row>
    <row r="3234" spans="1:13" s="1" customFormat="1">
      <c r="A3234" s="80"/>
      <c r="B3234" s="132"/>
      <c r="C3234" s="244"/>
      <c r="D3234" s="80"/>
      <c r="E3234" s="244"/>
      <c r="F3234" s="81">
        <v>1.55</v>
      </c>
      <c r="G3234" s="81" t="s">
        <v>40</v>
      </c>
      <c r="H3234" s="81">
        <v>5</v>
      </c>
      <c r="I3234" s="81">
        <v>0.25700000000000001</v>
      </c>
      <c r="J3234" s="58"/>
      <c r="K3234" s="16"/>
      <c r="L3234" s="16"/>
      <c r="M3234" s="60"/>
    </row>
    <row r="3235" spans="1:13" s="1" customFormat="1">
      <c r="A3235" s="80"/>
      <c r="B3235" s="132"/>
      <c r="C3235" s="244"/>
      <c r="D3235" s="80"/>
      <c r="E3235" s="244"/>
      <c r="F3235" s="81">
        <v>1.85</v>
      </c>
      <c r="G3235" s="81" t="s">
        <v>40</v>
      </c>
      <c r="H3235" s="81">
        <v>6</v>
      </c>
      <c r="I3235" s="81">
        <v>0.45600000000000002</v>
      </c>
      <c r="J3235" s="58"/>
      <c r="K3235" s="16"/>
      <c r="L3235" s="16"/>
      <c r="M3235" s="60"/>
    </row>
    <row r="3236" spans="1:13" s="1" customFormat="1">
      <c r="A3236" s="80"/>
      <c r="B3236" s="132"/>
      <c r="C3236" s="244"/>
      <c r="D3236" s="80"/>
      <c r="E3236" s="244"/>
      <c r="F3236" s="91">
        <v>2</v>
      </c>
      <c r="G3236" s="81" t="s">
        <v>40</v>
      </c>
      <c r="H3236" s="81">
        <v>14</v>
      </c>
      <c r="I3236" s="81">
        <v>1.06</v>
      </c>
      <c r="J3236" s="58"/>
      <c r="K3236" s="16"/>
      <c r="L3236" s="16"/>
      <c r="M3236" s="60"/>
    </row>
    <row r="3237" spans="1:13" s="1" customFormat="1">
      <c r="A3237" s="80"/>
      <c r="B3237" s="132"/>
      <c r="C3237" s="244"/>
      <c r="D3237" s="80"/>
      <c r="E3237" s="244"/>
      <c r="F3237" s="81">
        <v>2.15</v>
      </c>
      <c r="G3237" s="81" t="s">
        <v>40</v>
      </c>
      <c r="H3237" s="81">
        <v>3</v>
      </c>
      <c r="I3237" s="81">
        <v>0.20899999999999999</v>
      </c>
      <c r="J3237" s="58"/>
      <c r="K3237" s="16"/>
      <c r="L3237" s="16"/>
      <c r="M3237" s="60"/>
    </row>
    <row r="3238" spans="1:13" s="1" customFormat="1">
      <c r="A3238" s="80"/>
      <c r="B3238" s="132"/>
      <c r="C3238" s="244"/>
      <c r="D3238" s="80"/>
      <c r="E3238" s="244"/>
      <c r="F3238" s="81">
        <v>1.85</v>
      </c>
      <c r="G3238" s="81" t="s">
        <v>30</v>
      </c>
      <c r="H3238" s="81">
        <v>5</v>
      </c>
      <c r="I3238" s="81">
        <v>0.64800000000000002</v>
      </c>
      <c r="J3238" s="58"/>
      <c r="K3238" s="16"/>
      <c r="L3238" s="16"/>
      <c r="M3238" s="60"/>
    </row>
    <row r="3239" spans="1:13" s="1" customFormat="1">
      <c r="A3239" s="80"/>
      <c r="B3239" s="132"/>
      <c r="C3239" s="244"/>
      <c r="D3239" s="80"/>
      <c r="E3239" s="244"/>
      <c r="F3239" s="91">
        <v>2</v>
      </c>
      <c r="G3239" s="81" t="s">
        <v>30</v>
      </c>
      <c r="H3239" s="81">
        <v>6</v>
      </c>
      <c r="I3239" s="81">
        <v>0.77600000000000002</v>
      </c>
      <c r="J3239" s="58"/>
      <c r="K3239" s="16"/>
      <c r="L3239" s="16"/>
      <c r="M3239" s="60"/>
    </row>
    <row r="3240" spans="1:13" s="1" customFormat="1">
      <c r="A3240" s="80"/>
      <c r="B3240" s="132"/>
      <c r="C3240" s="244"/>
      <c r="D3240" s="80"/>
      <c r="E3240" s="244"/>
      <c r="F3240" s="91">
        <v>2.15</v>
      </c>
      <c r="G3240" s="81" t="s">
        <v>30</v>
      </c>
      <c r="H3240" s="81">
        <v>1</v>
      </c>
      <c r="I3240" s="81">
        <v>0.16800000000000001</v>
      </c>
      <c r="J3240" s="58"/>
      <c r="K3240" s="16"/>
      <c r="L3240" s="16"/>
      <c r="M3240" s="60"/>
    </row>
    <row r="3241" spans="1:13" s="1" customFormat="1">
      <c r="A3241" s="80"/>
      <c r="B3241" s="132"/>
      <c r="C3241" s="244"/>
      <c r="D3241" s="80"/>
      <c r="E3241" s="244"/>
      <c r="F3241" s="81">
        <v>1.85</v>
      </c>
      <c r="G3241" s="81" t="s">
        <v>31</v>
      </c>
      <c r="H3241" s="81">
        <v>1</v>
      </c>
      <c r="I3241" s="81">
        <v>0.23300000000000001</v>
      </c>
      <c r="J3241" s="58"/>
      <c r="K3241" s="16"/>
      <c r="L3241" s="16"/>
      <c r="M3241" s="60"/>
    </row>
    <row r="3242" spans="1:13" s="1" customFormat="1">
      <c r="A3242" s="80">
        <v>241</v>
      </c>
      <c r="B3242" s="132" t="s">
        <v>453</v>
      </c>
      <c r="C3242" s="244" t="s">
        <v>116</v>
      </c>
      <c r="D3242" s="86" t="s">
        <v>456</v>
      </c>
      <c r="E3242" s="244" t="s">
        <v>22</v>
      </c>
      <c r="F3242" s="81"/>
      <c r="G3242" s="85" t="s">
        <v>4</v>
      </c>
      <c r="H3242" s="78">
        <v>68</v>
      </c>
      <c r="I3242" s="78">
        <v>4.665</v>
      </c>
      <c r="J3242" s="35">
        <v>692</v>
      </c>
      <c r="K3242" s="16"/>
      <c r="L3242" s="16"/>
      <c r="M3242" s="60"/>
    </row>
    <row r="3243" spans="1:13" s="1" customFormat="1">
      <c r="A3243" s="266"/>
      <c r="B3243" s="267"/>
      <c r="C3243" s="268"/>
      <c r="D3243" s="266"/>
      <c r="E3243" s="268"/>
      <c r="F3243" s="269"/>
      <c r="G3243" s="269"/>
      <c r="H3243" s="269"/>
      <c r="I3243" s="269"/>
      <c r="J3243" s="270"/>
      <c r="K3243" s="270"/>
      <c r="L3243" s="270"/>
      <c r="M3243" s="60"/>
    </row>
    <row r="3244" spans="1:13" s="1" customFormat="1">
      <c r="A3244" s="80"/>
      <c r="B3244" s="132"/>
      <c r="C3244" s="244"/>
      <c r="D3244" s="80"/>
      <c r="E3244" s="244"/>
      <c r="F3244" s="81"/>
      <c r="G3244" s="81"/>
      <c r="H3244" s="81"/>
      <c r="I3244" s="81"/>
      <c r="J3244" s="58"/>
      <c r="K3244" s="16"/>
      <c r="L3244" s="16"/>
      <c r="M3244" s="60"/>
    </row>
    <row r="3245" spans="1:13" s="1" customFormat="1">
      <c r="A3245" s="80"/>
      <c r="B3245" s="132"/>
      <c r="C3245" s="244"/>
      <c r="D3245" s="80"/>
      <c r="E3245" s="244"/>
      <c r="F3245" s="81">
        <v>0.95</v>
      </c>
      <c r="G3245" s="81" t="s">
        <v>39</v>
      </c>
      <c r="H3245" s="81">
        <v>4</v>
      </c>
      <c r="I3245" s="81">
        <v>7.4999999999999997E-2</v>
      </c>
      <c r="J3245" s="58"/>
      <c r="K3245" s="16"/>
      <c r="L3245" s="16"/>
      <c r="M3245" s="60"/>
    </row>
    <row r="3246" spans="1:13" s="1" customFormat="1">
      <c r="A3246" s="80"/>
      <c r="B3246" s="132"/>
      <c r="C3246" s="244"/>
      <c r="D3246" s="80"/>
      <c r="E3246" s="244"/>
      <c r="F3246" s="81">
        <v>1.25</v>
      </c>
      <c r="G3246" s="81" t="s">
        <v>39</v>
      </c>
      <c r="H3246" s="81">
        <v>1</v>
      </c>
      <c r="I3246" s="81">
        <v>1.9E-2</v>
      </c>
      <c r="J3246" s="58"/>
      <c r="K3246" s="16"/>
      <c r="L3246" s="16"/>
      <c r="M3246" s="60"/>
    </row>
    <row r="3247" spans="1:13" s="1" customFormat="1">
      <c r="A3247" s="80"/>
      <c r="B3247" s="132"/>
      <c r="C3247" s="244"/>
      <c r="D3247" s="80"/>
      <c r="E3247" s="244"/>
      <c r="F3247" s="91">
        <v>1.55</v>
      </c>
      <c r="G3247" s="81" t="s">
        <v>39</v>
      </c>
      <c r="H3247" s="81">
        <v>4</v>
      </c>
      <c r="I3247" s="91">
        <v>0.1</v>
      </c>
      <c r="J3247" s="58"/>
      <c r="K3247" s="16"/>
      <c r="L3247" s="16"/>
      <c r="M3247" s="60"/>
    </row>
    <row r="3248" spans="1:13" s="1" customFormat="1">
      <c r="A3248" s="80"/>
      <c r="B3248" s="132"/>
      <c r="C3248" s="244"/>
      <c r="D3248" s="80"/>
      <c r="E3248" s="244"/>
      <c r="F3248" s="81">
        <v>1.85</v>
      </c>
      <c r="G3248" s="81" t="s">
        <v>39</v>
      </c>
      <c r="H3248" s="81">
        <v>1</v>
      </c>
      <c r="I3248" s="81">
        <v>3.9E-2</v>
      </c>
      <c r="J3248" s="58"/>
      <c r="K3248" s="16"/>
      <c r="L3248" s="16"/>
      <c r="M3248" s="60"/>
    </row>
    <row r="3249" spans="1:13" s="1" customFormat="1">
      <c r="A3249" s="80"/>
      <c r="B3249" s="132"/>
      <c r="C3249" s="244"/>
      <c r="D3249" s="80"/>
      <c r="E3249" s="244"/>
      <c r="F3249" s="91">
        <v>2</v>
      </c>
      <c r="G3249" s="81" t="s">
        <v>39</v>
      </c>
      <c r="H3249" s="81">
        <v>4</v>
      </c>
      <c r="I3249" s="81">
        <v>0.151</v>
      </c>
      <c r="J3249" s="58"/>
      <c r="K3249" s="16"/>
      <c r="L3249" s="16"/>
      <c r="M3249" s="60"/>
    </row>
    <row r="3250" spans="1:13" s="1" customFormat="1">
      <c r="A3250" s="80"/>
      <c r="B3250" s="132"/>
      <c r="C3250" s="244"/>
      <c r="D3250" s="80"/>
      <c r="E3250" s="244"/>
      <c r="F3250" s="81">
        <v>2.15</v>
      </c>
      <c r="G3250" s="81" t="s">
        <v>39</v>
      </c>
      <c r="H3250" s="81">
        <v>2</v>
      </c>
      <c r="I3250" s="81">
        <v>7.6999999999999999E-2</v>
      </c>
      <c r="J3250" s="58"/>
      <c r="K3250" s="16"/>
      <c r="L3250" s="16"/>
      <c r="M3250" s="60"/>
    </row>
    <row r="3251" spans="1:13" s="1" customFormat="1">
      <c r="A3251" s="80"/>
      <c r="B3251" s="132"/>
      <c r="C3251" s="244"/>
      <c r="D3251" s="80"/>
      <c r="E3251" s="244"/>
      <c r="F3251" s="81">
        <v>0.95</v>
      </c>
      <c r="G3251" s="81" t="s">
        <v>40</v>
      </c>
      <c r="H3251" s="81">
        <v>15</v>
      </c>
      <c r="I3251" s="81">
        <v>0.45600000000000002</v>
      </c>
      <c r="J3251" s="58"/>
      <c r="K3251" s="16"/>
      <c r="L3251" s="16"/>
      <c r="M3251" s="60"/>
    </row>
    <row r="3252" spans="1:13" s="1" customFormat="1">
      <c r="A3252" s="80"/>
      <c r="B3252" s="132"/>
      <c r="C3252" s="244"/>
      <c r="D3252" s="80"/>
      <c r="E3252" s="244"/>
      <c r="F3252" s="91">
        <v>1.25</v>
      </c>
      <c r="G3252" s="81" t="s">
        <v>40</v>
      </c>
      <c r="H3252" s="81">
        <v>5</v>
      </c>
      <c r="I3252" s="89">
        <v>0.21</v>
      </c>
      <c r="J3252" s="58"/>
      <c r="K3252" s="16"/>
      <c r="L3252" s="16"/>
      <c r="M3252" s="60"/>
    </row>
    <row r="3253" spans="1:13" s="1" customFormat="1">
      <c r="A3253" s="80"/>
      <c r="B3253" s="132"/>
      <c r="C3253" s="244"/>
      <c r="D3253" s="80"/>
      <c r="E3253" s="244"/>
      <c r="F3253" s="81">
        <v>1.55</v>
      </c>
      <c r="G3253" s="81" t="s">
        <v>40</v>
      </c>
      <c r="H3253" s="81">
        <v>6</v>
      </c>
      <c r="I3253" s="81">
        <v>0.255</v>
      </c>
      <c r="J3253" s="58"/>
      <c r="K3253" s="16"/>
      <c r="L3253" s="16"/>
      <c r="M3253" s="60"/>
    </row>
    <row r="3254" spans="1:13" s="1" customFormat="1">
      <c r="A3254" s="80"/>
      <c r="B3254" s="132"/>
      <c r="C3254" s="244"/>
      <c r="D3254" s="80"/>
      <c r="E3254" s="244"/>
      <c r="F3254" s="81">
        <v>1.85</v>
      </c>
      <c r="G3254" s="81" t="s">
        <v>40</v>
      </c>
      <c r="H3254" s="81">
        <v>13</v>
      </c>
      <c r="I3254" s="81">
        <v>0.871</v>
      </c>
      <c r="J3254" s="58"/>
      <c r="K3254" s="16"/>
      <c r="L3254" s="16"/>
      <c r="M3254" s="60"/>
    </row>
    <row r="3255" spans="1:13" s="1" customFormat="1">
      <c r="A3255" s="80"/>
      <c r="B3255" s="132"/>
      <c r="C3255" s="244"/>
      <c r="D3255" s="80"/>
      <c r="E3255" s="244"/>
      <c r="F3255" s="91">
        <v>2</v>
      </c>
      <c r="G3255" s="81" t="s">
        <v>40</v>
      </c>
      <c r="H3255" s="81">
        <v>11</v>
      </c>
      <c r="I3255" s="81">
        <v>0.82199999999999995</v>
      </c>
      <c r="J3255" s="58"/>
      <c r="K3255" s="16"/>
      <c r="L3255" s="16"/>
      <c r="M3255" s="60"/>
    </row>
    <row r="3256" spans="1:13" s="1" customFormat="1">
      <c r="A3256" s="80"/>
      <c r="B3256" s="132"/>
      <c r="C3256" s="244"/>
      <c r="D3256" s="80"/>
      <c r="E3256" s="244"/>
      <c r="F3256" s="81">
        <v>2.15</v>
      </c>
      <c r="G3256" s="81" t="s">
        <v>40</v>
      </c>
      <c r="H3256" s="81">
        <v>2</v>
      </c>
      <c r="I3256" s="89">
        <v>0.17</v>
      </c>
      <c r="J3256" s="58"/>
      <c r="K3256" s="16"/>
      <c r="L3256" s="16"/>
      <c r="M3256" s="60"/>
    </row>
    <row r="3257" spans="1:13" s="1" customFormat="1">
      <c r="A3257" s="80"/>
      <c r="B3257" s="132"/>
      <c r="C3257" s="244"/>
      <c r="D3257" s="80"/>
      <c r="E3257" s="244"/>
      <c r="F3257" s="81">
        <v>0.95</v>
      </c>
      <c r="G3257" s="81" t="s">
        <v>30</v>
      </c>
      <c r="H3257" s="81">
        <v>1</v>
      </c>
      <c r="I3257" s="81">
        <v>5.6000000000000001E-2</v>
      </c>
      <c r="J3257" s="58"/>
      <c r="K3257" s="16"/>
      <c r="L3257" s="16"/>
      <c r="M3257" s="60"/>
    </row>
    <row r="3258" spans="1:13" s="1" customFormat="1">
      <c r="A3258" s="80"/>
      <c r="B3258" s="132"/>
      <c r="C3258" s="244"/>
      <c r="D3258" s="80"/>
      <c r="E3258" s="244"/>
      <c r="F3258" s="81">
        <v>1.25</v>
      </c>
      <c r="G3258" s="81" t="s">
        <v>30</v>
      </c>
      <c r="H3258" s="81">
        <v>2</v>
      </c>
      <c r="I3258" s="81">
        <v>0.16600000000000001</v>
      </c>
      <c r="J3258" s="58"/>
      <c r="K3258" s="16"/>
      <c r="L3258" s="16"/>
      <c r="M3258" s="60"/>
    </row>
    <row r="3259" spans="1:13" s="1" customFormat="1">
      <c r="A3259" s="80"/>
      <c r="B3259" s="132"/>
      <c r="C3259" s="244"/>
      <c r="D3259" s="80"/>
      <c r="E3259" s="244"/>
      <c r="F3259" s="81">
        <v>1.55</v>
      </c>
      <c r="G3259" s="81" t="s">
        <v>30</v>
      </c>
      <c r="H3259" s="81">
        <v>4</v>
      </c>
      <c r="I3259" s="81">
        <v>0.45700000000000002</v>
      </c>
      <c r="J3259" s="58"/>
      <c r="K3259" s="16"/>
      <c r="L3259" s="16"/>
      <c r="M3259" s="60"/>
    </row>
    <row r="3260" spans="1:13" s="1" customFormat="1">
      <c r="A3260" s="80"/>
      <c r="B3260" s="132"/>
      <c r="C3260" s="244"/>
      <c r="D3260" s="80"/>
      <c r="E3260" s="244"/>
      <c r="F3260" s="81">
        <v>1.85</v>
      </c>
      <c r="G3260" s="81" t="s">
        <v>30</v>
      </c>
      <c r="H3260" s="81">
        <v>7</v>
      </c>
      <c r="I3260" s="89">
        <v>1.06</v>
      </c>
      <c r="J3260" s="58"/>
      <c r="K3260" s="16"/>
      <c r="L3260" s="16"/>
      <c r="M3260" s="60"/>
    </row>
    <row r="3261" spans="1:13" s="1" customFormat="1">
      <c r="A3261" s="80"/>
      <c r="B3261" s="132"/>
      <c r="C3261" s="244"/>
      <c r="D3261" s="80"/>
      <c r="E3261" s="244"/>
      <c r="F3261" s="91">
        <v>2</v>
      </c>
      <c r="G3261" s="81" t="s">
        <v>30</v>
      </c>
      <c r="H3261" s="81">
        <v>12</v>
      </c>
      <c r="I3261" s="81">
        <v>1.6819999999999999</v>
      </c>
      <c r="J3261" s="58"/>
      <c r="K3261" s="16"/>
      <c r="L3261" s="16"/>
      <c r="M3261" s="60"/>
    </row>
    <row r="3262" spans="1:13" s="1" customFormat="1">
      <c r="A3262" s="80"/>
      <c r="B3262" s="132"/>
      <c r="C3262" s="244"/>
      <c r="D3262" s="80"/>
      <c r="E3262" s="244"/>
      <c r="F3262" s="81">
        <v>2.15</v>
      </c>
      <c r="G3262" s="81" t="s">
        <v>30</v>
      </c>
      <c r="H3262" s="81">
        <v>2</v>
      </c>
      <c r="I3262" s="81">
        <v>0.26200000000000001</v>
      </c>
      <c r="J3262" s="58"/>
      <c r="K3262" s="16"/>
      <c r="L3262" s="16"/>
      <c r="M3262" s="60"/>
    </row>
    <row r="3263" spans="1:13" s="1" customFormat="1">
      <c r="A3263" s="80"/>
      <c r="B3263" s="132"/>
      <c r="C3263" s="244"/>
      <c r="D3263" s="80"/>
      <c r="E3263" s="244"/>
      <c r="F3263" s="91">
        <v>1.7</v>
      </c>
      <c r="G3263" s="81" t="s">
        <v>31</v>
      </c>
      <c r="H3263" s="81">
        <v>1</v>
      </c>
      <c r="I3263" s="81">
        <v>0.27200000000000002</v>
      </c>
      <c r="J3263" s="58"/>
      <c r="K3263" s="16"/>
      <c r="L3263" s="16"/>
      <c r="M3263" s="60"/>
    </row>
    <row r="3264" spans="1:13" s="1" customFormat="1">
      <c r="A3264" s="80"/>
      <c r="B3264" s="132"/>
      <c r="C3264" s="244"/>
      <c r="D3264" s="80"/>
      <c r="E3264" s="244"/>
      <c r="F3264" s="91">
        <v>2</v>
      </c>
      <c r="G3264" s="81" t="s">
        <v>31</v>
      </c>
      <c r="H3264" s="81">
        <v>1</v>
      </c>
      <c r="I3264" s="81">
        <v>0.26300000000000001</v>
      </c>
      <c r="J3264" s="58"/>
      <c r="K3264" s="16"/>
      <c r="L3264" s="16"/>
      <c r="M3264" s="60"/>
    </row>
    <row r="3265" spans="1:13" s="1" customFormat="1">
      <c r="A3265" s="80">
        <v>242</v>
      </c>
      <c r="B3265" s="132" t="s">
        <v>453</v>
      </c>
      <c r="C3265" s="244" t="s">
        <v>116</v>
      </c>
      <c r="D3265" s="86" t="s">
        <v>457</v>
      </c>
      <c r="E3265" s="244" t="s">
        <v>22</v>
      </c>
      <c r="F3265" s="81"/>
      <c r="G3265" s="85" t="s">
        <v>4</v>
      </c>
      <c r="H3265" s="78">
        <v>98</v>
      </c>
      <c r="I3265" s="78">
        <v>7.463000000000001</v>
      </c>
      <c r="J3265" s="35">
        <v>1161</v>
      </c>
      <c r="K3265" s="16"/>
      <c r="L3265" s="16"/>
      <c r="M3265" s="60"/>
    </row>
    <row r="3266" spans="1:13" s="1" customFormat="1">
      <c r="A3266" s="266"/>
      <c r="B3266" s="267"/>
      <c r="C3266" s="268"/>
      <c r="D3266" s="266"/>
      <c r="E3266" s="268"/>
      <c r="F3266" s="269"/>
      <c r="G3266" s="269"/>
      <c r="H3266" s="269"/>
      <c r="I3266" s="269"/>
      <c r="J3266" s="270"/>
      <c r="K3266" s="270"/>
      <c r="L3266" s="270"/>
      <c r="M3266" s="60"/>
    </row>
    <row r="3267" spans="1:13" s="1" customFormat="1">
      <c r="A3267" s="80"/>
      <c r="B3267" s="132"/>
      <c r="C3267" s="244"/>
      <c r="D3267" s="80"/>
      <c r="E3267" s="244"/>
      <c r="F3267" s="81"/>
      <c r="G3267" s="81"/>
      <c r="H3267" s="81"/>
      <c r="I3267" s="81"/>
      <c r="J3267" s="58"/>
      <c r="K3267" s="16"/>
      <c r="L3267" s="16"/>
      <c r="M3267" s="60"/>
    </row>
    <row r="3268" spans="1:13" s="1" customFormat="1">
      <c r="A3268" s="80"/>
      <c r="B3268" s="132"/>
      <c r="C3268" s="244"/>
      <c r="D3268" s="80"/>
      <c r="E3268" s="244"/>
      <c r="F3268" s="81">
        <v>0.95</v>
      </c>
      <c r="G3268" s="81" t="s">
        <v>39</v>
      </c>
      <c r="H3268" s="81">
        <v>3</v>
      </c>
      <c r="I3268" s="81">
        <v>5.0999999999999997E-2</v>
      </c>
      <c r="J3268" s="58"/>
      <c r="K3268" s="16"/>
      <c r="L3268" s="16"/>
      <c r="M3268" s="60"/>
    </row>
    <row r="3269" spans="1:13" s="1" customFormat="1">
      <c r="A3269" s="80"/>
      <c r="B3269" s="132"/>
      <c r="C3269" s="244"/>
      <c r="D3269" s="80"/>
      <c r="E3269" s="244"/>
      <c r="F3269" s="81">
        <v>1.55</v>
      </c>
      <c r="G3269" s="81" t="s">
        <v>39</v>
      </c>
      <c r="H3269" s="81">
        <v>2</v>
      </c>
      <c r="I3269" s="81">
        <v>3.6999999999999998E-2</v>
      </c>
      <c r="J3269" s="58"/>
      <c r="K3269" s="16"/>
      <c r="L3269" s="16"/>
      <c r="M3269" s="60"/>
    </row>
    <row r="3270" spans="1:13" s="1" customFormat="1">
      <c r="A3270" s="80"/>
      <c r="B3270" s="132"/>
      <c r="C3270" s="244"/>
      <c r="D3270" s="80"/>
      <c r="E3270" s="244"/>
      <c r="F3270" s="91">
        <v>1.85</v>
      </c>
      <c r="G3270" s="81" t="s">
        <v>39</v>
      </c>
      <c r="H3270" s="81">
        <v>1</v>
      </c>
      <c r="I3270" s="91">
        <v>3.5000000000000003E-2</v>
      </c>
      <c r="J3270" s="58"/>
      <c r="K3270" s="16"/>
      <c r="L3270" s="16"/>
      <c r="M3270" s="60"/>
    </row>
    <row r="3271" spans="1:13" s="1" customFormat="1">
      <c r="A3271" s="80"/>
      <c r="B3271" s="132"/>
      <c r="C3271" s="244"/>
      <c r="D3271" s="80"/>
      <c r="E3271" s="244"/>
      <c r="F3271" s="91">
        <v>2</v>
      </c>
      <c r="G3271" s="81" t="s">
        <v>39</v>
      </c>
      <c r="H3271" s="81">
        <v>8</v>
      </c>
      <c r="I3271" s="81">
        <v>0.246</v>
      </c>
      <c r="J3271" s="58"/>
      <c r="K3271" s="16"/>
      <c r="L3271" s="16"/>
      <c r="M3271" s="60"/>
    </row>
    <row r="3272" spans="1:13" s="1" customFormat="1">
      <c r="A3272" s="80"/>
      <c r="B3272" s="132"/>
      <c r="C3272" s="244"/>
      <c r="D3272" s="80"/>
      <c r="E3272" s="244"/>
      <c r="F3272" s="91">
        <v>0.95</v>
      </c>
      <c r="G3272" s="81" t="s">
        <v>40</v>
      </c>
      <c r="H3272" s="81">
        <v>9</v>
      </c>
      <c r="I3272" s="81">
        <v>0.28899999999999998</v>
      </c>
      <c r="J3272" s="58"/>
      <c r="K3272" s="16"/>
      <c r="L3272" s="16"/>
      <c r="M3272" s="60"/>
    </row>
    <row r="3273" spans="1:13" s="1" customFormat="1">
      <c r="A3273" s="80"/>
      <c r="B3273" s="132"/>
      <c r="C3273" s="244"/>
      <c r="D3273" s="80"/>
      <c r="E3273" s="244"/>
      <c r="F3273" s="81">
        <v>1.25</v>
      </c>
      <c r="G3273" s="81" t="s">
        <v>40</v>
      </c>
      <c r="H3273" s="81">
        <v>6</v>
      </c>
      <c r="I3273" s="81">
        <v>0.251</v>
      </c>
      <c r="J3273" s="58"/>
      <c r="K3273" s="16"/>
      <c r="L3273" s="16"/>
      <c r="M3273" s="60"/>
    </row>
    <row r="3274" spans="1:13" s="1" customFormat="1">
      <c r="A3274" s="80"/>
      <c r="B3274" s="132"/>
      <c r="C3274" s="244"/>
      <c r="D3274" s="80"/>
      <c r="E3274" s="244"/>
      <c r="F3274" s="91">
        <v>1.4</v>
      </c>
      <c r="G3274" s="81" t="s">
        <v>40</v>
      </c>
      <c r="H3274" s="81">
        <v>1</v>
      </c>
      <c r="I3274" s="81">
        <v>3.4000000000000002E-2</v>
      </c>
      <c r="J3274" s="58"/>
      <c r="K3274" s="16"/>
      <c r="L3274" s="16"/>
      <c r="M3274" s="60"/>
    </row>
    <row r="3275" spans="1:13" s="1" customFormat="1">
      <c r="A3275" s="80"/>
      <c r="B3275" s="132"/>
      <c r="C3275" s="244"/>
      <c r="D3275" s="80"/>
      <c r="E3275" s="244"/>
      <c r="F3275" s="91">
        <v>1.55</v>
      </c>
      <c r="G3275" s="81" t="s">
        <v>40</v>
      </c>
      <c r="H3275" s="81">
        <v>5</v>
      </c>
      <c r="I3275" s="89">
        <v>0.311</v>
      </c>
      <c r="J3275" s="58"/>
      <c r="K3275" s="16"/>
      <c r="L3275" s="16"/>
      <c r="M3275" s="60"/>
    </row>
    <row r="3276" spans="1:13" s="1" customFormat="1">
      <c r="A3276" s="80"/>
      <c r="B3276" s="132"/>
      <c r="C3276" s="244"/>
      <c r="D3276" s="80"/>
      <c r="E3276" s="244"/>
      <c r="F3276" s="81">
        <v>1.85</v>
      </c>
      <c r="G3276" s="81" t="s">
        <v>40</v>
      </c>
      <c r="H3276" s="81">
        <v>3</v>
      </c>
      <c r="I3276" s="81">
        <v>0.24199999999999999</v>
      </c>
      <c r="J3276" s="58"/>
      <c r="K3276" s="16"/>
      <c r="L3276" s="16"/>
      <c r="M3276" s="60"/>
    </row>
    <row r="3277" spans="1:13" s="1" customFormat="1">
      <c r="A3277" s="80"/>
      <c r="B3277" s="132"/>
      <c r="C3277" s="244"/>
      <c r="D3277" s="80"/>
      <c r="E3277" s="244"/>
      <c r="F3277" s="91">
        <v>2</v>
      </c>
      <c r="G3277" s="81" t="s">
        <v>40</v>
      </c>
      <c r="H3277" s="81">
        <v>16</v>
      </c>
      <c r="I3277" s="81">
        <v>1.18</v>
      </c>
      <c r="J3277" s="58"/>
      <c r="K3277" s="16"/>
      <c r="L3277" s="16"/>
      <c r="M3277" s="60"/>
    </row>
    <row r="3278" spans="1:13" s="1" customFormat="1">
      <c r="A3278" s="80"/>
      <c r="B3278" s="132"/>
      <c r="C3278" s="244"/>
      <c r="D3278" s="80"/>
      <c r="E3278" s="244"/>
      <c r="F3278" s="91">
        <v>2.15</v>
      </c>
      <c r="G3278" s="81" t="s">
        <v>40</v>
      </c>
      <c r="H3278" s="81">
        <v>1</v>
      </c>
      <c r="I3278" s="81">
        <v>5.7000000000000002E-2</v>
      </c>
      <c r="J3278" s="58"/>
      <c r="K3278" s="16"/>
      <c r="L3278" s="16"/>
      <c r="M3278" s="60"/>
    </row>
    <row r="3279" spans="1:13" s="1" customFormat="1">
      <c r="A3279" s="80"/>
      <c r="B3279" s="132"/>
      <c r="C3279" s="244"/>
      <c r="D3279" s="80"/>
      <c r="E3279" s="244"/>
      <c r="F3279" s="81">
        <v>1.25</v>
      </c>
      <c r="G3279" s="81" t="s">
        <v>30</v>
      </c>
      <c r="H3279" s="81">
        <v>1</v>
      </c>
      <c r="I3279" s="89">
        <v>0.109</v>
      </c>
      <c r="J3279" s="58"/>
      <c r="K3279" s="16"/>
      <c r="L3279" s="16"/>
      <c r="M3279" s="60"/>
    </row>
    <row r="3280" spans="1:13" s="1" customFormat="1">
      <c r="A3280" s="80"/>
      <c r="B3280" s="132"/>
      <c r="C3280" s="244"/>
      <c r="D3280" s="80"/>
      <c r="E3280" s="244"/>
      <c r="F3280" s="81">
        <v>1.55</v>
      </c>
      <c r="G3280" s="81" t="s">
        <v>30</v>
      </c>
      <c r="H3280" s="81">
        <v>1</v>
      </c>
      <c r="I3280" s="81">
        <v>9.5000000000000001E-2</v>
      </c>
      <c r="J3280" s="58"/>
      <c r="K3280" s="16"/>
      <c r="L3280" s="16"/>
      <c r="M3280" s="60"/>
    </row>
    <row r="3281" spans="1:13" s="1" customFormat="1">
      <c r="A3281" s="80"/>
      <c r="B3281" s="132"/>
      <c r="C3281" s="244"/>
      <c r="D3281" s="80"/>
      <c r="E3281" s="244"/>
      <c r="F3281" s="81">
        <v>1.85</v>
      </c>
      <c r="G3281" s="81" t="s">
        <v>30</v>
      </c>
      <c r="H3281" s="81">
        <v>2</v>
      </c>
      <c r="I3281" s="81">
        <v>0.28999999999999998</v>
      </c>
      <c r="J3281" s="58"/>
      <c r="K3281" s="16"/>
      <c r="L3281" s="16"/>
      <c r="M3281" s="60"/>
    </row>
    <row r="3282" spans="1:13" s="1" customFormat="1">
      <c r="A3282" s="80"/>
      <c r="B3282" s="132"/>
      <c r="C3282" s="244"/>
      <c r="D3282" s="80"/>
      <c r="E3282" s="244"/>
      <c r="F3282" s="91">
        <v>2</v>
      </c>
      <c r="G3282" s="81" t="s">
        <v>30</v>
      </c>
      <c r="H3282" s="81">
        <v>18</v>
      </c>
      <c r="I3282" s="81">
        <v>2.754</v>
      </c>
      <c r="J3282" s="58"/>
      <c r="K3282" s="16"/>
      <c r="L3282" s="16"/>
      <c r="M3282" s="60"/>
    </row>
    <row r="3283" spans="1:13" s="1" customFormat="1">
      <c r="A3283" s="80"/>
      <c r="B3283" s="132"/>
      <c r="C3283" s="244"/>
      <c r="D3283" s="80"/>
      <c r="E3283" s="244"/>
      <c r="F3283" s="81">
        <v>2.15</v>
      </c>
      <c r="G3283" s="81" t="s">
        <v>30</v>
      </c>
      <c r="H3283" s="81">
        <v>1</v>
      </c>
      <c r="I3283" s="89">
        <v>0.121</v>
      </c>
      <c r="J3283" s="58"/>
      <c r="K3283" s="16"/>
      <c r="L3283" s="16"/>
      <c r="M3283" s="60"/>
    </row>
    <row r="3284" spans="1:13" s="1" customFormat="1">
      <c r="A3284" s="80"/>
      <c r="B3284" s="132"/>
      <c r="C3284" s="244"/>
      <c r="D3284" s="80"/>
      <c r="E3284" s="244"/>
      <c r="F3284" s="91">
        <v>1.85</v>
      </c>
      <c r="G3284" s="81" t="s">
        <v>31</v>
      </c>
      <c r="H3284" s="81">
        <v>1</v>
      </c>
      <c r="I3284" s="89">
        <v>0.22</v>
      </c>
      <c r="J3284" s="58"/>
      <c r="K3284" s="16"/>
      <c r="L3284" s="16"/>
      <c r="M3284" s="60"/>
    </row>
    <row r="3285" spans="1:13" s="1" customFormat="1">
      <c r="A3285" s="80"/>
      <c r="B3285" s="132"/>
      <c r="C3285" s="244"/>
      <c r="D3285" s="80"/>
      <c r="E3285" s="244"/>
      <c r="F3285" s="91">
        <v>2</v>
      </c>
      <c r="G3285" s="81" t="s">
        <v>31</v>
      </c>
      <c r="H3285" s="81">
        <v>2</v>
      </c>
      <c r="I3285" s="89">
        <v>0.62</v>
      </c>
      <c r="J3285" s="58"/>
      <c r="K3285" s="16"/>
      <c r="L3285" s="16"/>
      <c r="M3285" s="60"/>
    </row>
    <row r="3286" spans="1:13" s="1" customFormat="1">
      <c r="A3286" s="80">
        <v>243</v>
      </c>
      <c r="B3286" s="132" t="s">
        <v>453</v>
      </c>
      <c r="C3286" s="244" t="s">
        <v>116</v>
      </c>
      <c r="D3286" s="86" t="s">
        <v>458</v>
      </c>
      <c r="E3286" s="244" t="s">
        <v>22</v>
      </c>
      <c r="F3286" s="81"/>
      <c r="G3286" s="85" t="s">
        <v>4</v>
      </c>
      <c r="H3286" s="78">
        <v>81</v>
      </c>
      <c r="I3286" s="78">
        <v>6.9420000000000002</v>
      </c>
      <c r="J3286" s="35">
        <v>1100</v>
      </c>
      <c r="K3286" s="16"/>
      <c r="L3286" s="16"/>
      <c r="M3286" s="60"/>
    </row>
    <row r="3287" spans="1:13" s="1" customFormat="1">
      <c r="A3287" s="266"/>
      <c r="B3287" s="267"/>
      <c r="C3287" s="268"/>
      <c r="D3287" s="266"/>
      <c r="E3287" s="268"/>
      <c r="F3287" s="269"/>
      <c r="G3287" s="269"/>
      <c r="H3287" s="269"/>
      <c r="I3287" s="269"/>
      <c r="J3287" s="270"/>
      <c r="K3287" s="270"/>
      <c r="L3287" s="270"/>
      <c r="M3287" s="60"/>
    </row>
    <row r="3288" spans="1:13" s="1" customFormat="1">
      <c r="A3288" s="80"/>
      <c r="B3288" s="132"/>
      <c r="C3288" s="244"/>
      <c r="D3288" s="80"/>
      <c r="E3288" s="244"/>
      <c r="F3288" s="81"/>
      <c r="G3288" s="81"/>
      <c r="H3288" s="81"/>
      <c r="I3288" s="81"/>
      <c r="J3288" s="58"/>
      <c r="K3288" s="16"/>
      <c r="L3288" s="16"/>
      <c r="M3288" s="60"/>
    </row>
    <row r="3289" spans="1:13" s="1" customFormat="1">
      <c r="A3289" s="80"/>
      <c r="B3289" s="132"/>
      <c r="C3289" s="244"/>
      <c r="D3289" s="80"/>
      <c r="E3289" s="244"/>
      <c r="F3289" s="81">
        <v>0.95</v>
      </c>
      <c r="G3289" s="81" t="s">
        <v>39</v>
      </c>
      <c r="H3289" s="81">
        <v>1</v>
      </c>
      <c r="I3289" s="81">
        <v>0.02</v>
      </c>
      <c r="J3289" s="58"/>
      <c r="K3289" s="16"/>
      <c r="L3289" s="16"/>
      <c r="M3289" s="60"/>
    </row>
    <row r="3290" spans="1:13" s="1" customFormat="1">
      <c r="A3290" s="80"/>
      <c r="B3290" s="132"/>
      <c r="C3290" s="244"/>
      <c r="D3290" s="80"/>
      <c r="E3290" s="244"/>
      <c r="F3290" s="81">
        <v>1.25</v>
      </c>
      <c r="G3290" s="81" t="s">
        <v>39</v>
      </c>
      <c r="H3290" s="81">
        <v>1</v>
      </c>
      <c r="I3290" s="81">
        <v>2.1000000000000001E-2</v>
      </c>
      <c r="J3290" s="58"/>
      <c r="K3290" s="16"/>
      <c r="L3290" s="16"/>
      <c r="M3290" s="60"/>
    </row>
    <row r="3291" spans="1:13" s="1" customFormat="1">
      <c r="A3291" s="80"/>
      <c r="B3291" s="132"/>
      <c r="C3291" s="244"/>
      <c r="D3291" s="80"/>
      <c r="E3291" s="244"/>
      <c r="F3291" s="91">
        <v>1.55</v>
      </c>
      <c r="G3291" s="81" t="s">
        <v>39</v>
      </c>
      <c r="H3291" s="81">
        <v>3</v>
      </c>
      <c r="I3291" s="91">
        <v>9.8000000000000004E-2</v>
      </c>
      <c r="J3291" s="58"/>
      <c r="K3291" s="16"/>
      <c r="L3291" s="16"/>
      <c r="M3291" s="60"/>
    </row>
    <row r="3292" spans="1:13" s="1" customFormat="1">
      <c r="A3292" s="80"/>
      <c r="B3292" s="132"/>
      <c r="C3292" s="244"/>
      <c r="D3292" s="80"/>
      <c r="E3292" s="244"/>
      <c r="F3292" s="91">
        <v>1.85</v>
      </c>
      <c r="G3292" s="81" t="s">
        <v>39</v>
      </c>
      <c r="H3292" s="81">
        <v>2</v>
      </c>
      <c r="I3292" s="81">
        <v>7.4999999999999997E-2</v>
      </c>
      <c r="J3292" s="58"/>
      <c r="K3292" s="16"/>
      <c r="L3292" s="16"/>
      <c r="M3292" s="60"/>
    </row>
    <row r="3293" spans="1:13" s="1" customFormat="1">
      <c r="A3293" s="80"/>
      <c r="B3293" s="132"/>
      <c r="C3293" s="244"/>
      <c r="D3293" s="80"/>
      <c r="E3293" s="244"/>
      <c r="F3293" s="91">
        <v>2</v>
      </c>
      <c r="G3293" s="81" t="s">
        <v>39</v>
      </c>
      <c r="H3293" s="81">
        <v>6</v>
      </c>
      <c r="I3293" s="81">
        <v>0.20300000000000001</v>
      </c>
      <c r="J3293" s="58"/>
      <c r="K3293" s="16"/>
      <c r="L3293" s="16"/>
      <c r="M3293" s="60"/>
    </row>
    <row r="3294" spans="1:13" s="1" customFormat="1">
      <c r="A3294" s="80"/>
      <c r="B3294" s="132"/>
      <c r="C3294" s="244"/>
      <c r="D3294" s="80"/>
      <c r="E3294" s="244"/>
      <c r="F3294" s="81">
        <v>0.95</v>
      </c>
      <c r="G3294" s="81" t="s">
        <v>40</v>
      </c>
      <c r="H3294" s="81">
        <v>3</v>
      </c>
      <c r="I3294" s="81">
        <v>0.13100000000000001</v>
      </c>
      <c r="J3294" s="58"/>
      <c r="K3294" s="16"/>
      <c r="L3294" s="16"/>
      <c r="M3294" s="60"/>
    </row>
    <row r="3295" spans="1:13" s="1" customFormat="1">
      <c r="A3295" s="80"/>
      <c r="B3295" s="132"/>
      <c r="C3295" s="244"/>
      <c r="D3295" s="80"/>
      <c r="E3295" s="244"/>
      <c r="F3295" s="91">
        <v>1.25</v>
      </c>
      <c r="G3295" s="81" t="s">
        <v>40</v>
      </c>
      <c r="H3295" s="81">
        <v>2</v>
      </c>
      <c r="I3295" s="81">
        <v>6.5000000000000002E-2</v>
      </c>
      <c r="J3295" s="58"/>
      <c r="K3295" s="16"/>
      <c r="L3295" s="16"/>
      <c r="M3295" s="60"/>
    </row>
    <row r="3296" spans="1:13" s="1" customFormat="1">
      <c r="A3296" s="80"/>
      <c r="B3296" s="132"/>
      <c r="C3296" s="244"/>
      <c r="D3296" s="80"/>
      <c r="E3296" s="244"/>
      <c r="F3296" s="91">
        <v>1.55</v>
      </c>
      <c r="G3296" s="81" t="s">
        <v>40</v>
      </c>
      <c r="H3296" s="81">
        <v>1</v>
      </c>
      <c r="I3296" s="89">
        <v>0.05</v>
      </c>
      <c r="J3296" s="58"/>
      <c r="K3296" s="16"/>
      <c r="L3296" s="16"/>
      <c r="M3296" s="60"/>
    </row>
    <row r="3297" spans="1:13" s="1" customFormat="1">
      <c r="A3297" s="80"/>
      <c r="B3297" s="132"/>
      <c r="C3297" s="244"/>
      <c r="D3297" s="80"/>
      <c r="E3297" s="244"/>
      <c r="F3297" s="81">
        <v>1.85</v>
      </c>
      <c r="G3297" s="81" t="s">
        <v>40</v>
      </c>
      <c r="H3297" s="81">
        <v>3</v>
      </c>
      <c r="I3297" s="81">
        <v>0.183</v>
      </c>
      <c r="J3297" s="58"/>
      <c r="K3297" s="16"/>
      <c r="L3297" s="16"/>
      <c r="M3297" s="60"/>
    </row>
    <row r="3298" spans="1:13" s="1" customFormat="1">
      <c r="A3298" s="80"/>
      <c r="B3298" s="132"/>
      <c r="C3298" s="244"/>
      <c r="D3298" s="80"/>
      <c r="E3298" s="244"/>
      <c r="F3298" s="91">
        <v>2</v>
      </c>
      <c r="G3298" s="81" t="s">
        <v>40</v>
      </c>
      <c r="H3298" s="81">
        <v>18</v>
      </c>
      <c r="I3298" s="81">
        <v>1.2829999999999999</v>
      </c>
      <c r="J3298" s="58"/>
      <c r="K3298" s="16"/>
      <c r="L3298" s="16"/>
      <c r="M3298" s="60"/>
    </row>
    <row r="3299" spans="1:13" s="1" customFormat="1">
      <c r="A3299" s="80"/>
      <c r="B3299" s="132"/>
      <c r="C3299" s="244"/>
      <c r="D3299" s="80"/>
      <c r="E3299" s="244"/>
      <c r="F3299" s="91">
        <v>2.15</v>
      </c>
      <c r="G3299" s="81" t="s">
        <v>40</v>
      </c>
      <c r="H3299" s="81">
        <v>2</v>
      </c>
      <c r="I3299" s="81">
        <v>0.126</v>
      </c>
      <c r="J3299" s="58"/>
      <c r="K3299" s="16"/>
      <c r="L3299" s="16"/>
      <c r="M3299" s="60"/>
    </row>
    <row r="3300" spans="1:13" s="1" customFormat="1">
      <c r="A3300" s="80"/>
      <c r="B3300" s="132"/>
      <c r="C3300" s="244"/>
      <c r="D3300" s="80"/>
      <c r="E3300" s="244"/>
      <c r="F3300" s="81">
        <v>0.95</v>
      </c>
      <c r="G3300" s="81" t="s">
        <v>30</v>
      </c>
      <c r="H3300" s="81">
        <v>2</v>
      </c>
      <c r="I3300" s="89">
        <v>0.105</v>
      </c>
      <c r="J3300" s="58"/>
      <c r="K3300" s="16"/>
      <c r="L3300" s="16"/>
      <c r="M3300" s="60"/>
    </row>
    <row r="3301" spans="1:13" s="1" customFormat="1">
      <c r="A3301" s="80"/>
      <c r="B3301" s="132"/>
      <c r="C3301" s="244"/>
      <c r="D3301" s="80"/>
      <c r="E3301" s="244"/>
      <c r="F3301" s="81">
        <v>1.25</v>
      </c>
      <c r="G3301" s="81" t="s">
        <v>30</v>
      </c>
      <c r="H3301" s="81">
        <v>1</v>
      </c>
      <c r="I3301" s="81">
        <v>9.0999999999999998E-2</v>
      </c>
      <c r="J3301" s="58"/>
      <c r="K3301" s="16"/>
      <c r="L3301" s="16"/>
      <c r="M3301" s="60"/>
    </row>
    <row r="3302" spans="1:13" s="1" customFormat="1">
      <c r="A3302" s="80"/>
      <c r="B3302" s="132"/>
      <c r="C3302" s="244"/>
      <c r="D3302" s="80"/>
      <c r="E3302" s="244"/>
      <c r="F3302" s="91">
        <v>1.4</v>
      </c>
      <c r="G3302" s="81" t="s">
        <v>30</v>
      </c>
      <c r="H3302" s="81">
        <v>1</v>
      </c>
      <c r="I3302" s="81">
        <v>9.8000000000000004E-2</v>
      </c>
      <c r="J3302" s="58"/>
      <c r="K3302" s="16"/>
      <c r="L3302" s="16"/>
      <c r="M3302" s="60"/>
    </row>
    <row r="3303" spans="1:13" s="1" customFormat="1">
      <c r="A3303" s="80"/>
      <c r="B3303" s="132"/>
      <c r="C3303" s="244"/>
      <c r="D3303" s="80"/>
      <c r="E3303" s="244"/>
      <c r="F3303" s="91">
        <v>1.85</v>
      </c>
      <c r="G3303" s="81" t="s">
        <v>30</v>
      </c>
      <c r="H3303" s="81">
        <v>1</v>
      </c>
      <c r="I3303" s="81">
        <v>0.155</v>
      </c>
      <c r="J3303" s="58"/>
      <c r="K3303" s="16"/>
      <c r="L3303" s="16"/>
      <c r="M3303" s="60"/>
    </row>
    <row r="3304" spans="1:13" s="1" customFormat="1">
      <c r="A3304" s="80"/>
      <c r="B3304" s="132"/>
      <c r="C3304" s="244"/>
      <c r="D3304" s="80"/>
      <c r="E3304" s="244"/>
      <c r="F3304" s="91">
        <v>2</v>
      </c>
      <c r="G3304" s="81" t="s">
        <v>30</v>
      </c>
      <c r="H3304" s="81">
        <v>16</v>
      </c>
      <c r="I3304" s="89">
        <v>2.2040000000000002</v>
      </c>
      <c r="J3304" s="58"/>
      <c r="K3304" s="16"/>
      <c r="L3304" s="16"/>
      <c r="M3304" s="60"/>
    </row>
    <row r="3305" spans="1:13" s="1" customFormat="1">
      <c r="A3305" s="80"/>
      <c r="B3305" s="132"/>
      <c r="C3305" s="244"/>
      <c r="D3305" s="80"/>
      <c r="E3305" s="244"/>
      <c r="F3305" s="91">
        <v>1.85</v>
      </c>
      <c r="G3305" s="81" t="s">
        <v>31</v>
      </c>
      <c r="H3305" s="81">
        <v>2</v>
      </c>
      <c r="I3305" s="89">
        <v>0.52600000000000002</v>
      </c>
      <c r="J3305" s="58"/>
      <c r="K3305" s="16"/>
      <c r="L3305" s="16"/>
      <c r="M3305" s="60"/>
    </row>
    <row r="3306" spans="1:13" s="1" customFormat="1">
      <c r="A3306" s="80">
        <v>244</v>
      </c>
      <c r="B3306" s="132" t="s">
        <v>453</v>
      </c>
      <c r="C3306" s="244" t="s">
        <v>116</v>
      </c>
      <c r="D3306" s="86" t="s">
        <v>459</v>
      </c>
      <c r="E3306" s="244" t="s">
        <v>22</v>
      </c>
      <c r="F3306" s="81"/>
      <c r="G3306" s="85" t="s">
        <v>4</v>
      </c>
      <c r="H3306" s="78">
        <v>65</v>
      </c>
      <c r="I3306" s="78">
        <v>5.4339999999999993</v>
      </c>
      <c r="J3306" s="35">
        <v>849</v>
      </c>
      <c r="K3306" s="16"/>
      <c r="L3306" s="16"/>
      <c r="M3306" s="60"/>
    </row>
    <row r="3307" spans="1:13" s="1" customFormat="1">
      <c r="A3307" s="266"/>
      <c r="B3307" s="267"/>
      <c r="C3307" s="268"/>
      <c r="D3307" s="266"/>
      <c r="E3307" s="268"/>
      <c r="F3307" s="269"/>
      <c r="G3307" s="269"/>
      <c r="H3307" s="269"/>
      <c r="I3307" s="269"/>
      <c r="J3307" s="270"/>
      <c r="K3307" s="270"/>
      <c r="L3307" s="270"/>
      <c r="M3307" s="60"/>
    </row>
    <row r="3308" spans="1:13" s="1" customFormat="1">
      <c r="A3308" s="80"/>
      <c r="B3308" s="132"/>
      <c r="C3308" s="244"/>
      <c r="D3308" s="80"/>
      <c r="E3308" s="244"/>
      <c r="F3308" s="81"/>
      <c r="G3308" s="81"/>
      <c r="H3308" s="81"/>
      <c r="I3308" s="81"/>
      <c r="J3308" s="58"/>
      <c r="K3308" s="16"/>
      <c r="L3308" s="16"/>
      <c r="M3308" s="60"/>
    </row>
    <row r="3309" spans="1:13" s="1" customFormat="1">
      <c r="A3309" s="80"/>
      <c r="B3309" s="132"/>
      <c r="C3309" s="244"/>
      <c r="D3309" s="80"/>
      <c r="E3309" s="244"/>
      <c r="F3309" s="81">
        <v>1.25</v>
      </c>
      <c r="G3309" s="81" t="s">
        <v>39</v>
      </c>
      <c r="H3309" s="81">
        <v>6</v>
      </c>
      <c r="I3309" s="81">
        <v>0.122</v>
      </c>
      <c r="J3309" s="58"/>
      <c r="K3309" s="16"/>
      <c r="L3309" s="16"/>
      <c r="M3309" s="60"/>
    </row>
    <row r="3310" spans="1:13" s="1" customFormat="1">
      <c r="A3310" s="80"/>
      <c r="B3310" s="132"/>
      <c r="C3310" s="244"/>
      <c r="D3310" s="80"/>
      <c r="E3310" s="244"/>
      <c r="F3310" s="81">
        <v>1.55</v>
      </c>
      <c r="G3310" s="81" t="s">
        <v>39</v>
      </c>
      <c r="H3310" s="81">
        <v>4</v>
      </c>
      <c r="I3310" s="81">
        <v>0.105</v>
      </c>
      <c r="J3310" s="58"/>
      <c r="K3310" s="16"/>
      <c r="L3310" s="16"/>
      <c r="M3310" s="60"/>
    </row>
    <row r="3311" spans="1:13" s="1" customFormat="1">
      <c r="A3311" s="80"/>
      <c r="B3311" s="132"/>
      <c r="C3311" s="244"/>
      <c r="D3311" s="80"/>
      <c r="E3311" s="244"/>
      <c r="F3311" s="91">
        <v>1.85</v>
      </c>
      <c r="G3311" s="81" t="s">
        <v>39</v>
      </c>
      <c r="H3311" s="81">
        <v>2</v>
      </c>
      <c r="I3311" s="91">
        <v>7.1999999999999995E-2</v>
      </c>
      <c r="J3311" s="58"/>
      <c r="K3311" s="16"/>
      <c r="L3311" s="16"/>
      <c r="M3311" s="60"/>
    </row>
    <row r="3312" spans="1:13" s="1" customFormat="1">
      <c r="A3312" s="80"/>
      <c r="B3312" s="132"/>
      <c r="C3312" s="244"/>
      <c r="D3312" s="80"/>
      <c r="E3312" s="244"/>
      <c r="F3312" s="91">
        <v>2</v>
      </c>
      <c r="G3312" s="81" t="s">
        <v>39</v>
      </c>
      <c r="H3312" s="81">
        <v>5</v>
      </c>
      <c r="I3312" s="81">
        <v>0.14899999999999999</v>
      </c>
      <c r="J3312" s="58"/>
      <c r="K3312" s="16"/>
      <c r="L3312" s="16"/>
      <c r="M3312" s="60"/>
    </row>
    <row r="3313" spans="1:13" s="1" customFormat="1">
      <c r="A3313" s="80"/>
      <c r="B3313" s="132"/>
      <c r="C3313" s="244"/>
      <c r="D3313" s="80"/>
      <c r="E3313" s="244"/>
      <c r="F3313" s="91">
        <v>2.15</v>
      </c>
      <c r="G3313" s="81" t="s">
        <v>39</v>
      </c>
      <c r="H3313" s="81">
        <v>1</v>
      </c>
      <c r="I3313" s="81">
        <v>2.8000000000000001E-2</v>
      </c>
      <c r="J3313" s="58"/>
      <c r="K3313" s="16"/>
      <c r="L3313" s="16"/>
      <c r="M3313" s="60"/>
    </row>
    <row r="3314" spans="1:13" s="1" customFormat="1">
      <c r="A3314" s="80"/>
      <c r="B3314" s="132"/>
      <c r="C3314" s="244"/>
      <c r="D3314" s="80"/>
      <c r="E3314" s="244"/>
      <c r="F3314" s="81">
        <v>0.95</v>
      </c>
      <c r="G3314" s="81" t="s">
        <v>40</v>
      </c>
      <c r="H3314" s="81">
        <v>7</v>
      </c>
      <c r="I3314" s="81">
        <v>0.24099999999999999</v>
      </c>
      <c r="J3314" s="58"/>
      <c r="K3314" s="16"/>
      <c r="L3314" s="16"/>
      <c r="M3314" s="60"/>
    </row>
    <row r="3315" spans="1:13" s="1" customFormat="1">
      <c r="A3315" s="80"/>
      <c r="B3315" s="132"/>
      <c r="C3315" s="244"/>
      <c r="D3315" s="80"/>
      <c r="E3315" s="244"/>
      <c r="F3315" s="91">
        <v>1.25</v>
      </c>
      <c r="G3315" s="81" t="s">
        <v>40</v>
      </c>
      <c r="H3315" s="81">
        <v>3</v>
      </c>
      <c r="I3315" s="81">
        <v>0.121</v>
      </c>
      <c r="J3315" s="58"/>
      <c r="K3315" s="16"/>
      <c r="L3315" s="16"/>
      <c r="M3315" s="60"/>
    </row>
    <row r="3316" spans="1:13" s="1" customFormat="1">
      <c r="A3316" s="80"/>
      <c r="B3316" s="132"/>
      <c r="C3316" s="244"/>
      <c r="D3316" s="80"/>
      <c r="E3316" s="244"/>
      <c r="F3316" s="91">
        <v>1.55</v>
      </c>
      <c r="G3316" s="81" t="s">
        <v>40</v>
      </c>
      <c r="H3316" s="81">
        <v>3</v>
      </c>
      <c r="I3316" s="89">
        <v>0.19800000000000001</v>
      </c>
      <c r="J3316" s="58"/>
      <c r="K3316" s="16"/>
      <c r="L3316" s="16"/>
      <c r="M3316" s="60"/>
    </row>
    <row r="3317" spans="1:13" s="1" customFormat="1">
      <c r="A3317" s="80"/>
      <c r="B3317" s="132"/>
      <c r="C3317" s="244"/>
      <c r="D3317" s="80"/>
      <c r="E3317" s="244"/>
      <c r="F3317" s="81">
        <v>1.85</v>
      </c>
      <c r="G3317" s="81" t="s">
        <v>40</v>
      </c>
      <c r="H3317" s="81">
        <v>8</v>
      </c>
      <c r="I3317" s="81">
        <v>0.50800000000000001</v>
      </c>
      <c r="J3317" s="58"/>
      <c r="K3317" s="16"/>
      <c r="L3317" s="16"/>
      <c r="M3317" s="60"/>
    </row>
    <row r="3318" spans="1:13" s="1" customFormat="1">
      <c r="A3318" s="80"/>
      <c r="B3318" s="132"/>
      <c r="C3318" s="244"/>
      <c r="D3318" s="80"/>
      <c r="E3318" s="244"/>
      <c r="F3318" s="91">
        <v>2</v>
      </c>
      <c r="G3318" s="81" t="s">
        <v>40</v>
      </c>
      <c r="H3318" s="81">
        <v>15</v>
      </c>
      <c r="I3318" s="81">
        <v>1.054</v>
      </c>
      <c r="J3318" s="58"/>
      <c r="K3318" s="16"/>
      <c r="L3318" s="16"/>
      <c r="M3318" s="60"/>
    </row>
    <row r="3319" spans="1:13" s="1" customFormat="1">
      <c r="A3319" s="80"/>
      <c r="B3319" s="132"/>
      <c r="C3319" s="244"/>
      <c r="D3319" s="80"/>
      <c r="E3319" s="244"/>
      <c r="F3319" s="91">
        <v>2.15</v>
      </c>
      <c r="G3319" s="81" t="s">
        <v>40</v>
      </c>
      <c r="H3319" s="81">
        <v>3</v>
      </c>
      <c r="I3319" s="81">
        <v>0.17799999999999999</v>
      </c>
      <c r="J3319" s="58"/>
      <c r="K3319" s="16"/>
      <c r="L3319" s="16"/>
      <c r="M3319" s="60"/>
    </row>
    <row r="3320" spans="1:13" s="1" customFormat="1">
      <c r="A3320" s="80"/>
      <c r="B3320" s="132"/>
      <c r="C3320" s="244"/>
      <c r="D3320" s="80"/>
      <c r="E3320" s="244"/>
      <c r="F3320" s="81">
        <v>0.95</v>
      </c>
      <c r="G3320" s="81" t="s">
        <v>30</v>
      </c>
      <c r="H3320" s="81">
        <v>3</v>
      </c>
      <c r="I3320" s="89">
        <v>0.16500000000000001</v>
      </c>
      <c r="J3320" s="58"/>
      <c r="K3320" s="16"/>
      <c r="L3320" s="16"/>
      <c r="M3320" s="60"/>
    </row>
    <row r="3321" spans="1:13" s="1" customFormat="1">
      <c r="A3321" s="80"/>
      <c r="B3321" s="132"/>
      <c r="C3321" s="244"/>
      <c r="D3321" s="80"/>
      <c r="E3321" s="244"/>
      <c r="F3321" s="91">
        <v>1.4</v>
      </c>
      <c r="G3321" s="81" t="s">
        <v>30</v>
      </c>
      <c r="H3321" s="81">
        <v>1</v>
      </c>
      <c r="I3321" s="81">
        <v>9.0999999999999998E-2</v>
      </c>
      <c r="J3321" s="58"/>
      <c r="K3321" s="16"/>
      <c r="L3321" s="16"/>
      <c r="M3321" s="60"/>
    </row>
    <row r="3322" spans="1:13" s="1" customFormat="1">
      <c r="A3322" s="80"/>
      <c r="B3322" s="132"/>
      <c r="C3322" s="244"/>
      <c r="D3322" s="80"/>
      <c r="E3322" s="244"/>
      <c r="F3322" s="91">
        <v>1.55</v>
      </c>
      <c r="G3322" s="81" t="s">
        <v>30</v>
      </c>
      <c r="H3322" s="81">
        <v>3</v>
      </c>
      <c r="I3322" s="81">
        <v>0.29499999999999998</v>
      </c>
      <c r="J3322" s="58"/>
      <c r="K3322" s="16"/>
      <c r="L3322" s="16"/>
      <c r="M3322" s="60"/>
    </row>
    <row r="3323" spans="1:13" s="1" customFormat="1">
      <c r="A3323" s="80"/>
      <c r="B3323" s="132"/>
      <c r="C3323" s="244"/>
      <c r="D3323" s="80"/>
      <c r="E3323" s="244"/>
      <c r="F3323" s="91">
        <v>1.85</v>
      </c>
      <c r="G3323" s="81" t="s">
        <v>30</v>
      </c>
      <c r="H3323" s="81">
        <v>8</v>
      </c>
      <c r="I3323" s="81">
        <v>1.167</v>
      </c>
      <c r="J3323" s="58"/>
      <c r="K3323" s="16"/>
      <c r="L3323" s="16"/>
      <c r="M3323" s="60"/>
    </row>
    <row r="3324" spans="1:13" s="1" customFormat="1">
      <c r="A3324" s="80"/>
      <c r="B3324" s="132"/>
      <c r="C3324" s="244"/>
      <c r="D3324" s="80"/>
      <c r="E3324" s="244"/>
      <c r="F3324" s="91">
        <v>2</v>
      </c>
      <c r="G3324" s="81" t="s">
        <v>30</v>
      </c>
      <c r="H3324" s="81">
        <v>8</v>
      </c>
      <c r="I3324" s="81">
        <v>1.06</v>
      </c>
      <c r="J3324" s="58"/>
      <c r="K3324" s="16"/>
      <c r="L3324" s="16"/>
      <c r="M3324" s="60"/>
    </row>
    <row r="3325" spans="1:13" s="1" customFormat="1">
      <c r="A3325" s="80"/>
      <c r="B3325" s="132"/>
      <c r="C3325" s="244"/>
      <c r="D3325" s="80"/>
      <c r="E3325" s="244"/>
      <c r="F3325" s="91">
        <v>2.15</v>
      </c>
      <c r="G3325" s="81" t="s">
        <v>30</v>
      </c>
      <c r="H3325" s="81">
        <v>1</v>
      </c>
      <c r="I3325" s="81">
        <v>0.184</v>
      </c>
      <c r="J3325" s="58"/>
      <c r="K3325" s="16"/>
      <c r="L3325" s="16"/>
      <c r="M3325" s="60"/>
    </row>
    <row r="3326" spans="1:13" s="1" customFormat="1">
      <c r="A3326" s="80"/>
      <c r="B3326" s="132"/>
      <c r="C3326" s="244"/>
      <c r="D3326" s="80"/>
      <c r="E3326" s="244"/>
      <c r="F3326" s="91">
        <v>1.85</v>
      </c>
      <c r="G3326" s="81" t="s">
        <v>31</v>
      </c>
      <c r="H3326" s="81">
        <v>1</v>
      </c>
      <c r="I3326" s="81">
        <v>0.253</v>
      </c>
      <c r="J3326" s="58"/>
      <c r="K3326" s="16"/>
      <c r="L3326" s="16"/>
      <c r="M3326" s="60"/>
    </row>
    <row r="3327" spans="1:13" s="1" customFormat="1">
      <c r="A3327" s="80"/>
      <c r="B3327" s="132"/>
      <c r="C3327" s="244"/>
      <c r="D3327" s="80"/>
      <c r="E3327" s="244"/>
      <c r="F3327" s="91">
        <v>2</v>
      </c>
      <c r="G3327" s="81" t="s">
        <v>31</v>
      </c>
      <c r="H3327" s="81">
        <v>1</v>
      </c>
      <c r="I3327" s="81">
        <v>0.34</v>
      </c>
      <c r="J3327" s="58"/>
      <c r="K3327" s="16"/>
      <c r="L3327" s="16"/>
      <c r="M3327" s="60"/>
    </row>
    <row r="3328" spans="1:13" s="1" customFormat="1">
      <c r="A3328" s="80"/>
      <c r="B3328" s="132"/>
      <c r="C3328" s="244"/>
      <c r="D3328" s="80"/>
      <c r="E3328" s="244"/>
      <c r="F3328" s="91">
        <v>2.15</v>
      </c>
      <c r="G3328" s="81" t="s">
        <v>31</v>
      </c>
      <c r="H3328" s="81">
        <v>1</v>
      </c>
      <c r="I3328" s="81">
        <v>0.35399999999999998</v>
      </c>
      <c r="J3328" s="58"/>
      <c r="K3328" s="16"/>
      <c r="L3328" s="16"/>
      <c r="M3328" s="60"/>
    </row>
    <row r="3329" spans="1:13" s="1" customFormat="1">
      <c r="A3329" s="80">
        <v>245</v>
      </c>
      <c r="B3329" s="132" t="s">
        <v>453</v>
      </c>
      <c r="C3329" s="244" t="s">
        <v>116</v>
      </c>
      <c r="D3329" s="86" t="s">
        <v>460</v>
      </c>
      <c r="E3329" s="244" t="s">
        <v>22</v>
      </c>
      <c r="F3329" s="81"/>
      <c r="G3329" s="85" t="s">
        <v>4</v>
      </c>
      <c r="H3329" s="78">
        <v>84</v>
      </c>
      <c r="I3329" s="78">
        <v>6.6850000000000005</v>
      </c>
      <c r="J3329" s="35">
        <v>1054</v>
      </c>
      <c r="K3329" s="16"/>
      <c r="L3329" s="16"/>
      <c r="M3329" s="60"/>
    </row>
    <row r="3330" spans="1:13" s="1" customFormat="1">
      <c r="A3330" s="266"/>
      <c r="B3330" s="267"/>
      <c r="C3330" s="268"/>
      <c r="D3330" s="266"/>
      <c r="E3330" s="268"/>
      <c r="F3330" s="269"/>
      <c r="G3330" s="269"/>
      <c r="H3330" s="269"/>
      <c r="I3330" s="269"/>
      <c r="J3330" s="270"/>
      <c r="K3330" s="270"/>
      <c r="L3330" s="270"/>
      <c r="M3330" s="60"/>
    </row>
    <row r="3331" spans="1:13" s="1" customFormat="1">
      <c r="A3331" s="80"/>
      <c r="B3331" s="132"/>
      <c r="C3331" s="244"/>
      <c r="D3331" s="80"/>
      <c r="E3331" s="244"/>
      <c r="F3331" s="81"/>
      <c r="G3331" s="81"/>
      <c r="H3331" s="81"/>
      <c r="I3331" s="81"/>
      <c r="J3331" s="58"/>
      <c r="K3331" s="16"/>
      <c r="L3331" s="16"/>
      <c r="M3331" s="60"/>
    </row>
    <row r="3332" spans="1:13" s="1" customFormat="1">
      <c r="A3332" s="80"/>
      <c r="B3332" s="132"/>
      <c r="C3332" s="244"/>
      <c r="D3332" s="80"/>
      <c r="E3332" s="244"/>
      <c r="F3332" s="81">
        <v>0.95</v>
      </c>
      <c r="G3332" s="81" t="s">
        <v>39</v>
      </c>
      <c r="H3332" s="81">
        <v>1</v>
      </c>
      <c r="I3332" s="81">
        <v>1.7000000000000001E-2</v>
      </c>
      <c r="J3332" s="58"/>
      <c r="K3332" s="16"/>
      <c r="L3332" s="16"/>
      <c r="M3332" s="60"/>
    </row>
    <row r="3333" spans="1:13" s="1" customFormat="1">
      <c r="A3333" s="80"/>
      <c r="B3333" s="132"/>
      <c r="C3333" s="244"/>
      <c r="D3333" s="80"/>
      <c r="E3333" s="244"/>
      <c r="F3333" s="81">
        <v>1.25</v>
      </c>
      <c r="G3333" s="81" t="s">
        <v>39</v>
      </c>
      <c r="H3333" s="81">
        <v>3</v>
      </c>
      <c r="I3333" s="81">
        <v>6.4000000000000001E-2</v>
      </c>
      <c r="J3333" s="58"/>
      <c r="K3333" s="16"/>
      <c r="L3333" s="16"/>
      <c r="M3333" s="60"/>
    </row>
    <row r="3334" spans="1:13" s="1" customFormat="1">
      <c r="A3334" s="80"/>
      <c r="B3334" s="132"/>
      <c r="C3334" s="244"/>
      <c r="D3334" s="80"/>
      <c r="E3334" s="244"/>
      <c r="F3334" s="91">
        <v>1.55</v>
      </c>
      <c r="G3334" s="81" t="s">
        <v>39</v>
      </c>
      <c r="H3334" s="81">
        <v>1</v>
      </c>
      <c r="I3334" s="91">
        <v>2.1999999999999999E-2</v>
      </c>
      <c r="J3334" s="58"/>
      <c r="K3334" s="16"/>
      <c r="L3334" s="16"/>
      <c r="M3334" s="60"/>
    </row>
    <row r="3335" spans="1:13" s="1" customFormat="1">
      <c r="A3335" s="80"/>
      <c r="B3335" s="132"/>
      <c r="C3335" s="244"/>
      <c r="D3335" s="80"/>
      <c r="E3335" s="244"/>
      <c r="F3335" s="91">
        <v>1.85</v>
      </c>
      <c r="G3335" s="81" t="s">
        <v>39</v>
      </c>
      <c r="H3335" s="81">
        <v>4</v>
      </c>
      <c r="I3335" s="81">
        <v>0.122</v>
      </c>
      <c r="J3335" s="58"/>
      <c r="K3335" s="16"/>
      <c r="L3335" s="16"/>
      <c r="M3335" s="60"/>
    </row>
    <row r="3336" spans="1:13" s="1" customFormat="1">
      <c r="A3336" s="80"/>
      <c r="B3336" s="132"/>
      <c r="C3336" s="244"/>
      <c r="D3336" s="80"/>
      <c r="E3336" s="244"/>
      <c r="F3336" s="91">
        <v>2</v>
      </c>
      <c r="G3336" s="81" t="s">
        <v>39</v>
      </c>
      <c r="H3336" s="81">
        <v>5</v>
      </c>
      <c r="I3336" s="81">
        <v>0.161</v>
      </c>
      <c r="J3336" s="58"/>
      <c r="K3336" s="16"/>
      <c r="L3336" s="16"/>
      <c r="M3336" s="60"/>
    </row>
    <row r="3337" spans="1:13" s="1" customFormat="1">
      <c r="A3337" s="80"/>
      <c r="B3337" s="132"/>
      <c r="C3337" s="244"/>
      <c r="D3337" s="80"/>
      <c r="E3337" s="244"/>
      <c r="F3337" s="81">
        <v>0.95</v>
      </c>
      <c r="G3337" s="81" t="s">
        <v>40</v>
      </c>
      <c r="H3337" s="81">
        <v>6</v>
      </c>
      <c r="I3337" s="81">
        <v>0.19400000000000001</v>
      </c>
      <c r="J3337" s="58"/>
      <c r="K3337" s="16"/>
      <c r="L3337" s="16"/>
      <c r="M3337" s="60"/>
    </row>
    <row r="3338" spans="1:13" s="1" customFormat="1">
      <c r="A3338" s="80"/>
      <c r="B3338" s="132"/>
      <c r="C3338" s="244"/>
      <c r="D3338" s="80"/>
      <c r="E3338" s="244"/>
      <c r="F3338" s="91">
        <v>1.1000000000000001</v>
      </c>
      <c r="G3338" s="81" t="s">
        <v>40</v>
      </c>
      <c r="H3338" s="81">
        <v>1</v>
      </c>
      <c r="I3338" s="81">
        <v>4.8000000000000001E-2</v>
      </c>
      <c r="J3338" s="58"/>
      <c r="K3338" s="16"/>
      <c r="L3338" s="16"/>
      <c r="M3338" s="60"/>
    </row>
    <row r="3339" spans="1:13" s="1" customFormat="1">
      <c r="A3339" s="80"/>
      <c r="B3339" s="132"/>
      <c r="C3339" s="244"/>
      <c r="D3339" s="80"/>
      <c r="E3339" s="244"/>
      <c r="F3339" s="91">
        <v>1.25</v>
      </c>
      <c r="G3339" s="81" t="s">
        <v>40</v>
      </c>
      <c r="H3339" s="81">
        <v>6</v>
      </c>
      <c r="I3339" s="89">
        <v>0.253</v>
      </c>
      <c r="J3339" s="58"/>
      <c r="K3339" s="16"/>
      <c r="L3339" s="16"/>
      <c r="M3339" s="60"/>
    </row>
    <row r="3340" spans="1:13" s="1" customFormat="1">
      <c r="A3340" s="80"/>
      <c r="B3340" s="132"/>
      <c r="C3340" s="244"/>
      <c r="D3340" s="80"/>
      <c r="E3340" s="244"/>
      <c r="F3340" s="81">
        <v>1.55</v>
      </c>
      <c r="G3340" s="81" t="s">
        <v>40</v>
      </c>
      <c r="H3340" s="81">
        <v>5</v>
      </c>
      <c r="I3340" s="81">
        <v>0.307</v>
      </c>
      <c r="J3340" s="58"/>
      <c r="K3340" s="16"/>
      <c r="L3340" s="16"/>
      <c r="M3340" s="60"/>
    </row>
    <row r="3341" spans="1:13" s="1" customFormat="1">
      <c r="A3341" s="80"/>
      <c r="B3341" s="132"/>
      <c r="C3341" s="244"/>
      <c r="D3341" s="80"/>
      <c r="E3341" s="244"/>
      <c r="F3341" s="91">
        <v>1.85</v>
      </c>
      <c r="G3341" s="81" t="s">
        <v>40</v>
      </c>
      <c r="H3341" s="81">
        <v>3</v>
      </c>
      <c r="I3341" s="81">
        <v>0.219</v>
      </c>
      <c r="J3341" s="58"/>
      <c r="K3341" s="16"/>
      <c r="L3341" s="16"/>
      <c r="M3341" s="60"/>
    </row>
    <row r="3342" spans="1:13" s="1" customFormat="1">
      <c r="A3342" s="80"/>
      <c r="B3342" s="132"/>
      <c r="C3342" s="244"/>
      <c r="D3342" s="80"/>
      <c r="E3342" s="244"/>
      <c r="F3342" s="91">
        <v>2</v>
      </c>
      <c r="G3342" s="81" t="s">
        <v>40</v>
      </c>
      <c r="H3342" s="81">
        <v>12</v>
      </c>
      <c r="I3342" s="81">
        <v>0.72599999999999998</v>
      </c>
      <c r="J3342" s="58"/>
      <c r="K3342" s="16"/>
      <c r="L3342" s="16"/>
      <c r="M3342" s="60"/>
    </row>
    <row r="3343" spans="1:13" s="1" customFormat="1">
      <c r="A3343" s="80"/>
      <c r="B3343" s="132"/>
      <c r="C3343" s="244"/>
      <c r="D3343" s="80"/>
      <c r="E3343" s="244"/>
      <c r="F3343" s="81">
        <v>0.95</v>
      </c>
      <c r="G3343" s="81" t="s">
        <v>30</v>
      </c>
      <c r="H3343" s="81">
        <v>1</v>
      </c>
      <c r="I3343" s="89">
        <v>8.3000000000000004E-2</v>
      </c>
      <c r="J3343" s="58"/>
      <c r="K3343" s="16"/>
      <c r="L3343" s="16"/>
      <c r="M3343" s="60"/>
    </row>
    <row r="3344" spans="1:13" s="1" customFormat="1">
      <c r="A3344" s="80"/>
      <c r="B3344" s="132"/>
      <c r="C3344" s="244"/>
      <c r="D3344" s="80"/>
      <c r="E3344" s="244"/>
      <c r="F3344" s="91">
        <v>1.25</v>
      </c>
      <c r="G3344" s="81" t="s">
        <v>30</v>
      </c>
      <c r="H3344" s="81">
        <v>2</v>
      </c>
      <c r="I3344" s="81">
        <v>0.14299999999999999</v>
      </c>
      <c r="J3344" s="58"/>
      <c r="K3344" s="16"/>
      <c r="L3344" s="16"/>
      <c r="M3344" s="60"/>
    </row>
    <row r="3345" spans="1:13" s="1" customFormat="1">
      <c r="A3345" s="80"/>
      <c r="B3345" s="132"/>
      <c r="C3345" s="244"/>
      <c r="D3345" s="80"/>
      <c r="E3345" s="244"/>
      <c r="F3345" s="91">
        <v>2</v>
      </c>
      <c r="G3345" s="81" t="s">
        <v>30</v>
      </c>
      <c r="H3345" s="81">
        <v>9</v>
      </c>
      <c r="I3345" s="81">
        <v>1.45</v>
      </c>
      <c r="J3345" s="58"/>
      <c r="K3345" s="16"/>
      <c r="L3345" s="16"/>
      <c r="M3345" s="60"/>
    </row>
    <row r="3346" spans="1:13" s="1" customFormat="1">
      <c r="A3346" s="80"/>
      <c r="B3346" s="132"/>
      <c r="C3346" s="244"/>
      <c r="D3346" s="80"/>
      <c r="E3346" s="244"/>
      <c r="F3346" s="91">
        <v>2.15</v>
      </c>
      <c r="G3346" s="81" t="s">
        <v>30</v>
      </c>
      <c r="H3346" s="81">
        <v>1</v>
      </c>
      <c r="I3346" s="81">
        <v>0.126</v>
      </c>
      <c r="J3346" s="58"/>
      <c r="K3346" s="16"/>
      <c r="L3346" s="16"/>
      <c r="M3346" s="60"/>
    </row>
    <row r="3347" spans="1:13" s="1" customFormat="1">
      <c r="A3347" s="80">
        <v>246</v>
      </c>
      <c r="B3347" s="132" t="s">
        <v>453</v>
      </c>
      <c r="C3347" s="244" t="s">
        <v>116</v>
      </c>
      <c r="D3347" s="86" t="s">
        <v>461</v>
      </c>
      <c r="E3347" s="244" t="s">
        <v>22</v>
      </c>
      <c r="F3347" s="81"/>
      <c r="G3347" s="85" t="s">
        <v>4</v>
      </c>
      <c r="H3347" s="78">
        <v>60</v>
      </c>
      <c r="I3347" s="78">
        <v>3.9350000000000001</v>
      </c>
      <c r="J3347" s="35">
        <v>586</v>
      </c>
      <c r="K3347" s="16"/>
      <c r="L3347" s="16"/>
      <c r="M3347" s="60"/>
    </row>
    <row r="3348" spans="1:13" s="1" customFormat="1">
      <c r="A3348" s="266"/>
      <c r="B3348" s="267"/>
      <c r="C3348" s="268"/>
      <c r="D3348" s="266"/>
      <c r="E3348" s="268"/>
      <c r="F3348" s="269"/>
      <c r="G3348" s="269"/>
      <c r="H3348" s="269"/>
      <c r="I3348" s="269"/>
      <c r="J3348" s="270"/>
      <c r="K3348" s="270"/>
      <c r="L3348" s="270"/>
      <c r="M3348" s="60"/>
    </row>
    <row r="3349" spans="1:13" s="1" customFormat="1">
      <c r="A3349" s="80"/>
      <c r="B3349" s="132"/>
      <c r="C3349" s="244"/>
      <c r="D3349" s="80"/>
      <c r="E3349" s="244"/>
      <c r="F3349" s="81"/>
      <c r="G3349" s="81"/>
      <c r="H3349" s="81"/>
      <c r="I3349" s="81"/>
      <c r="J3349" s="58"/>
      <c r="K3349" s="16"/>
      <c r="L3349" s="16"/>
      <c r="M3349" s="60"/>
    </row>
    <row r="3350" spans="1:13" s="1" customFormat="1">
      <c r="A3350" s="80"/>
      <c r="B3350" s="132"/>
      <c r="C3350" s="244"/>
      <c r="D3350" s="80"/>
      <c r="E3350" s="244"/>
      <c r="F3350" s="81">
        <v>0.95</v>
      </c>
      <c r="G3350" s="81" t="s">
        <v>39</v>
      </c>
      <c r="H3350" s="81">
        <v>2</v>
      </c>
      <c r="I3350" s="81">
        <v>3.5999999999999997E-2</v>
      </c>
      <c r="J3350" s="58"/>
      <c r="K3350" s="16"/>
      <c r="L3350" s="16"/>
      <c r="M3350" s="60"/>
    </row>
    <row r="3351" spans="1:13" s="1" customFormat="1">
      <c r="A3351" s="80"/>
      <c r="B3351" s="132"/>
      <c r="C3351" s="244"/>
      <c r="D3351" s="80"/>
      <c r="E3351" s="244"/>
      <c r="F3351" s="81">
        <v>1.1000000000000001</v>
      </c>
      <c r="G3351" s="81" t="s">
        <v>39</v>
      </c>
      <c r="H3351" s="81">
        <v>1</v>
      </c>
      <c r="I3351" s="81">
        <v>2.1000000000000001E-2</v>
      </c>
      <c r="J3351" s="58"/>
      <c r="K3351" s="16"/>
      <c r="L3351" s="16"/>
      <c r="M3351" s="60"/>
    </row>
    <row r="3352" spans="1:13" s="1" customFormat="1">
      <c r="A3352" s="80"/>
      <c r="B3352" s="132"/>
      <c r="C3352" s="244"/>
      <c r="D3352" s="80"/>
      <c r="E3352" s="244"/>
      <c r="F3352" s="91">
        <v>1.55</v>
      </c>
      <c r="G3352" s="81" t="s">
        <v>39</v>
      </c>
      <c r="H3352" s="81">
        <v>2</v>
      </c>
      <c r="I3352" s="89">
        <v>4.2000000000000003E-2</v>
      </c>
      <c r="J3352" s="58"/>
      <c r="K3352" s="16"/>
      <c r="L3352" s="16"/>
      <c r="M3352" s="60"/>
    </row>
    <row r="3353" spans="1:13" s="1" customFormat="1">
      <c r="A3353" s="80"/>
      <c r="B3353" s="132"/>
      <c r="C3353" s="244"/>
      <c r="D3353" s="80"/>
      <c r="E3353" s="244"/>
      <c r="F3353" s="91">
        <v>1.85</v>
      </c>
      <c r="G3353" s="81" t="s">
        <v>39</v>
      </c>
      <c r="H3353" s="81">
        <v>3</v>
      </c>
      <c r="I3353" s="81">
        <v>8.1000000000000003E-2</v>
      </c>
      <c r="J3353" s="58"/>
      <c r="K3353" s="16"/>
      <c r="L3353" s="16"/>
      <c r="M3353" s="60"/>
    </row>
    <row r="3354" spans="1:13" s="1" customFormat="1">
      <c r="A3354" s="80"/>
      <c r="B3354" s="132"/>
      <c r="C3354" s="244"/>
      <c r="D3354" s="80"/>
      <c r="E3354" s="244"/>
      <c r="F3354" s="91">
        <v>2.15</v>
      </c>
      <c r="G3354" s="81" t="s">
        <v>39</v>
      </c>
      <c r="H3354" s="81">
        <v>1</v>
      </c>
      <c r="I3354" s="81">
        <v>2.1000000000000001E-2</v>
      </c>
      <c r="J3354" s="58"/>
      <c r="K3354" s="16"/>
      <c r="L3354" s="16"/>
      <c r="M3354" s="60"/>
    </row>
    <row r="3355" spans="1:13" s="1" customFormat="1">
      <c r="A3355" s="80"/>
      <c r="B3355" s="132"/>
      <c r="C3355" s="244"/>
      <c r="D3355" s="80"/>
      <c r="E3355" s="244"/>
      <c r="F3355" s="81">
        <v>0.95</v>
      </c>
      <c r="G3355" s="81" t="s">
        <v>40</v>
      </c>
      <c r="H3355" s="81">
        <v>1</v>
      </c>
      <c r="I3355" s="81">
        <v>4.2000000000000003E-2</v>
      </c>
      <c r="J3355" s="58"/>
      <c r="K3355" s="16"/>
      <c r="L3355" s="16"/>
      <c r="M3355" s="60"/>
    </row>
    <row r="3356" spans="1:13" s="1" customFormat="1">
      <c r="A3356" s="80"/>
      <c r="B3356" s="132"/>
      <c r="C3356" s="244"/>
      <c r="D3356" s="80"/>
      <c r="E3356" s="244"/>
      <c r="F3356" s="91">
        <v>1.25</v>
      </c>
      <c r="G3356" s="81" t="s">
        <v>40</v>
      </c>
      <c r="H3356" s="81">
        <v>3</v>
      </c>
      <c r="I3356" s="81">
        <v>9.4E-2</v>
      </c>
      <c r="J3356" s="58"/>
      <c r="K3356" s="16"/>
      <c r="L3356" s="16"/>
      <c r="M3356" s="60"/>
    </row>
    <row r="3357" spans="1:13" s="1" customFormat="1">
      <c r="A3357" s="80"/>
      <c r="B3357" s="132"/>
      <c r="C3357" s="244"/>
      <c r="D3357" s="80"/>
      <c r="E3357" s="244"/>
      <c r="F3357" s="91">
        <v>1.55</v>
      </c>
      <c r="G3357" s="81" t="s">
        <v>40</v>
      </c>
      <c r="H3357" s="81">
        <v>5</v>
      </c>
      <c r="I3357" s="89">
        <v>0.216</v>
      </c>
      <c r="J3357" s="58"/>
      <c r="K3357" s="16"/>
      <c r="L3357" s="16"/>
      <c r="M3357" s="60"/>
    </row>
    <row r="3358" spans="1:13" s="1" customFormat="1">
      <c r="A3358" s="80"/>
      <c r="B3358" s="132"/>
      <c r="C3358" s="244"/>
      <c r="D3358" s="80"/>
      <c r="E3358" s="244"/>
      <c r="F3358" s="81">
        <v>1.85</v>
      </c>
      <c r="G3358" s="81" t="s">
        <v>40</v>
      </c>
      <c r="H3358" s="81">
        <v>8</v>
      </c>
      <c r="I3358" s="89">
        <v>0.54</v>
      </c>
      <c r="J3358" s="58"/>
      <c r="K3358" s="16"/>
      <c r="L3358" s="16"/>
      <c r="M3358" s="60"/>
    </row>
    <row r="3359" spans="1:13" s="1" customFormat="1">
      <c r="A3359" s="80"/>
      <c r="B3359" s="132"/>
      <c r="C3359" s="244"/>
      <c r="D3359" s="80"/>
      <c r="E3359" s="244"/>
      <c r="F3359" s="91">
        <v>2</v>
      </c>
      <c r="G3359" s="81" t="s">
        <v>40</v>
      </c>
      <c r="H3359" s="81">
        <v>1</v>
      </c>
      <c r="I3359" s="81">
        <v>9.1999999999999998E-2</v>
      </c>
      <c r="J3359" s="58"/>
      <c r="K3359" s="16"/>
      <c r="L3359" s="16"/>
      <c r="M3359" s="60"/>
    </row>
    <row r="3360" spans="1:13" s="1" customFormat="1">
      <c r="A3360" s="80"/>
      <c r="B3360" s="132"/>
      <c r="C3360" s="244"/>
      <c r="D3360" s="80"/>
      <c r="E3360" s="244"/>
      <c r="F3360" s="91">
        <v>2.15</v>
      </c>
      <c r="G3360" s="81" t="s">
        <v>40</v>
      </c>
      <c r="H3360" s="81">
        <v>5</v>
      </c>
      <c r="I3360" s="81">
        <v>0.42399999999999999</v>
      </c>
      <c r="J3360" s="58"/>
      <c r="K3360" s="16"/>
      <c r="L3360" s="16"/>
      <c r="M3360" s="60"/>
    </row>
    <row r="3361" spans="1:13" s="1" customFormat="1">
      <c r="A3361" s="80"/>
      <c r="B3361" s="132"/>
      <c r="C3361" s="244"/>
      <c r="D3361" s="80"/>
      <c r="E3361" s="244"/>
      <c r="F3361" s="81">
        <v>0.95</v>
      </c>
      <c r="G3361" s="81" t="s">
        <v>30</v>
      </c>
      <c r="H3361" s="81">
        <v>1</v>
      </c>
      <c r="I3361" s="89">
        <v>6.9000000000000006E-2</v>
      </c>
      <c r="J3361" s="58"/>
      <c r="K3361" s="16"/>
      <c r="L3361" s="16"/>
      <c r="M3361" s="60"/>
    </row>
    <row r="3362" spans="1:13" s="1" customFormat="1">
      <c r="A3362" s="80"/>
      <c r="B3362" s="132"/>
      <c r="C3362" s="244"/>
      <c r="D3362" s="80"/>
      <c r="E3362" s="244"/>
      <c r="F3362" s="91">
        <v>1.25</v>
      </c>
      <c r="G3362" s="81" t="s">
        <v>30</v>
      </c>
      <c r="H3362" s="81">
        <v>1</v>
      </c>
      <c r="I3362" s="81">
        <v>0.08</v>
      </c>
      <c r="J3362" s="58"/>
      <c r="K3362" s="16"/>
      <c r="L3362" s="16"/>
      <c r="M3362" s="60"/>
    </row>
    <row r="3363" spans="1:13" s="1" customFormat="1">
      <c r="A3363" s="80"/>
      <c r="B3363" s="132"/>
      <c r="C3363" s="244"/>
      <c r="D3363" s="80"/>
      <c r="E3363" s="244"/>
      <c r="F3363" s="91">
        <v>1.55</v>
      </c>
      <c r="G3363" s="81" t="s">
        <v>30</v>
      </c>
      <c r="H3363" s="81">
        <v>2</v>
      </c>
      <c r="I3363" s="81">
        <v>0.22500000000000001</v>
      </c>
      <c r="J3363" s="58"/>
      <c r="K3363" s="16"/>
      <c r="L3363" s="16"/>
      <c r="M3363" s="60"/>
    </row>
    <row r="3364" spans="1:13" s="1" customFormat="1">
      <c r="A3364" s="80"/>
      <c r="B3364" s="132"/>
      <c r="C3364" s="244"/>
      <c r="D3364" s="80"/>
      <c r="E3364" s="244"/>
      <c r="F3364" s="91">
        <v>1.85</v>
      </c>
      <c r="G3364" s="81" t="s">
        <v>30</v>
      </c>
      <c r="H3364" s="81">
        <v>3</v>
      </c>
      <c r="I3364" s="81">
        <v>0.46600000000000003</v>
      </c>
      <c r="J3364" s="58"/>
      <c r="K3364" s="16"/>
      <c r="L3364" s="16"/>
      <c r="M3364" s="60"/>
    </row>
    <row r="3365" spans="1:13" s="1" customFormat="1">
      <c r="A3365" s="80"/>
      <c r="B3365" s="132"/>
      <c r="C3365" s="244"/>
      <c r="D3365" s="80"/>
      <c r="E3365" s="244"/>
      <c r="F3365" s="91">
        <v>2</v>
      </c>
      <c r="G3365" s="81" t="s">
        <v>30</v>
      </c>
      <c r="H3365" s="81">
        <v>1</v>
      </c>
      <c r="I3365" s="81">
        <v>0.186</v>
      </c>
      <c r="J3365" s="58"/>
      <c r="K3365" s="16"/>
      <c r="L3365" s="16"/>
      <c r="M3365" s="60"/>
    </row>
    <row r="3366" spans="1:13" s="1" customFormat="1">
      <c r="A3366" s="80"/>
      <c r="B3366" s="132"/>
      <c r="C3366" s="244"/>
      <c r="D3366" s="80"/>
      <c r="E3366" s="244"/>
      <c r="F3366" s="91">
        <v>2.15</v>
      </c>
      <c r="G3366" s="81" t="s">
        <v>30</v>
      </c>
      <c r="H3366" s="81">
        <v>4</v>
      </c>
      <c r="I3366" s="81">
        <v>0.58199999999999996</v>
      </c>
      <c r="J3366" s="58"/>
      <c r="K3366" s="16"/>
      <c r="L3366" s="16"/>
      <c r="M3366" s="60"/>
    </row>
    <row r="3367" spans="1:13" s="1" customFormat="1">
      <c r="A3367" s="80">
        <v>247</v>
      </c>
      <c r="B3367" s="132" t="s">
        <v>453</v>
      </c>
      <c r="C3367" s="244" t="s">
        <v>116</v>
      </c>
      <c r="D3367" s="86" t="s">
        <v>462</v>
      </c>
      <c r="E3367" s="244" t="s">
        <v>0</v>
      </c>
      <c r="F3367" s="81"/>
      <c r="G3367" s="85" t="s">
        <v>4</v>
      </c>
      <c r="H3367" s="78">
        <v>44</v>
      </c>
      <c r="I3367" s="78">
        <v>3.2170000000000001</v>
      </c>
      <c r="J3367" s="35">
        <v>1993</v>
      </c>
      <c r="K3367" s="16"/>
      <c r="L3367" s="16"/>
      <c r="M3367" s="60"/>
    </row>
    <row r="3368" spans="1:13" s="1" customFormat="1">
      <c r="A3368" s="266"/>
      <c r="B3368" s="267"/>
      <c r="C3368" s="268"/>
      <c r="D3368" s="266"/>
      <c r="E3368" s="268"/>
      <c r="F3368" s="269"/>
      <c r="G3368" s="269"/>
      <c r="H3368" s="269"/>
      <c r="I3368" s="269"/>
      <c r="J3368" s="270"/>
      <c r="K3368" s="270"/>
      <c r="L3368" s="270"/>
      <c r="M3368" s="60"/>
    </row>
    <row r="3369" spans="1:13" s="1" customFormat="1">
      <c r="A3369" s="80"/>
      <c r="B3369" s="132"/>
      <c r="C3369" s="244"/>
      <c r="D3369" s="80"/>
      <c r="E3369" s="244"/>
      <c r="F3369" s="81"/>
      <c r="G3369" s="81"/>
      <c r="H3369" s="81"/>
      <c r="I3369" s="81"/>
      <c r="J3369" s="58"/>
      <c r="K3369" s="16"/>
      <c r="L3369" s="16"/>
      <c r="M3369" s="60"/>
    </row>
    <row r="3370" spans="1:13" s="1" customFormat="1">
      <c r="A3370" s="80"/>
      <c r="B3370" s="132"/>
      <c r="C3370" s="244"/>
      <c r="D3370" s="80"/>
      <c r="E3370" s="244"/>
      <c r="F3370" s="81">
        <v>1.55</v>
      </c>
      <c r="G3370" s="81" t="s">
        <v>39</v>
      </c>
      <c r="H3370" s="81">
        <v>1</v>
      </c>
      <c r="I3370" s="81">
        <v>2.7E-2</v>
      </c>
      <c r="J3370" s="58"/>
      <c r="K3370" s="16"/>
      <c r="L3370" s="16"/>
      <c r="M3370" s="60"/>
    </row>
    <row r="3371" spans="1:13" s="1" customFormat="1">
      <c r="A3371" s="80"/>
      <c r="B3371" s="132"/>
      <c r="C3371" s="244"/>
      <c r="D3371" s="80"/>
      <c r="E3371" s="244"/>
      <c r="F3371" s="81">
        <v>1.85</v>
      </c>
      <c r="G3371" s="81" t="s">
        <v>39</v>
      </c>
      <c r="H3371" s="81">
        <v>1</v>
      </c>
      <c r="I3371" s="81">
        <v>2.3E-2</v>
      </c>
      <c r="J3371" s="58"/>
      <c r="K3371" s="16"/>
      <c r="L3371" s="16"/>
      <c r="M3371" s="60"/>
    </row>
    <row r="3372" spans="1:13" s="1" customFormat="1">
      <c r="A3372" s="80"/>
      <c r="B3372" s="132"/>
      <c r="C3372" s="244"/>
      <c r="D3372" s="80"/>
      <c r="E3372" s="244"/>
      <c r="F3372" s="91">
        <v>1.85</v>
      </c>
      <c r="G3372" s="81" t="s">
        <v>40</v>
      </c>
      <c r="H3372" s="81">
        <v>2</v>
      </c>
      <c r="I3372" s="89">
        <v>0.11899999999999999</v>
      </c>
      <c r="J3372" s="58"/>
      <c r="K3372" s="16"/>
      <c r="L3372" s="16"/>
      <c r="M3372" s="60"/>
    </row>
    <row r="3373" spans="1:13" s="1" customFormat="1">
      <c r="A3373" s="80"/>
      <c r="B3373" s="132"/>
      <c r="C3373" s="244"/>
      <c r="D3373" s="80"/>
      <c r="E3373" s="244"/>
      <c r="F3373" s="91">
        <v>2</v>
      </c>
      <c r="G3373" s="81" t="s">
        <v>40</v>
      </c>
      <c r="H3373" s="81">
        <v>2</v>
      </c>
      <c r="I3373" s="81">
        <v>0.13500000000000001</v>
      </c>
      <c r="J3373" s="58"/>
      <c r="K3373" s="16"/>
      <c r="L3373" s="16"/>
      <c r="M3373" s="60"/>
    </row>
    <row r="3374" spans="1:13" s="1" customFormat="1">
      <c r="A3374" s="80"/>
      <c r="B3374" s="132"/>
      <c r="C3374" s="244"/>
      <c r="D3374" s="80"/>
      <c r="E3374" s="244"/>
      <c r="F3374" s="91">
        <v>2.15</v>
      </c>
      <c r="G3374" s="81" t="s">
        <v>40</v>
      </c>
      <c r="H3374" s="81">
        <v>1</v>
      </c>
      <c r="I3374" s="89">
        <v>0.09</v>
      </c>
      <c r="J3374" s="58"/>
      <c r="K3374" s="16"/>
      <c r="L3374" s="16"/>
      <c r="M3374" s="60"/>
    </row>
    <row r="3375" spans="1:13" s="1" customFormat="1">
      <c r="A3375" s="80"/>
      <c r="B3375" s="132"/>
      <c r="C3375" s="244"/>
      <c r="D3375" s="80"/>
      <c r="E3375" s="244"/>
      <c r="F3375" s="81">
        <v>2.15</v>
      </c>
      <c r="G3375" s="81" t="s">
        <v>30</v>
      </c>
      <c r="H3375" s="81">
        <v>1</v>
      </c>
      <c r="I3375" s="89">
        <v>0.19</v>
      </c>
      <c r="J3375" s="58"/>
      <c r="K3375" s="16"/>
      <c r="L3375" s="16"/>
      <c r="M3375" s="60"/>
    </row>
    <row r="3376" spans="1:13" s="1" customFormat="1">
      <c r="A3376" s="80">
        <v>248</v>
      </c>
      <c r="B3376" s="132" t="s">
        <v>453</v>
      </c>
      <c r="C3376" s="244" t="s">
        <v>116</v>
      </c>
      <c r="D3376" s="86" t="s">
        <v>463</v>
      </c>
      <c r="E3376" s="244" t="s">
        <v>1</v>
      </c>
      <c r="F3376" s="81"/>
      <c r="G3376" s="85" t="s">
        <v>4</v>
      </c>
      <c r="H3376" s="78">
        <v>8</v>
      </c>
      <c r="I3376" s="78">
        <v>0.58400000000000007</v>
      </c>
      <c r="J3376" s="35">
        <v>128</v>
      </c>
      <c r="K3376" s="16"/>
      <c r="L3376" s="16"/>
      <c r="M3376" s="60"/>
    </row>
    <row r="3377" spans="1:13" s="1" customFormat="1">
      <c r="A3377" s="266"/>
      <c r="B3377" s="267"/>
      <c r="C3377" s="268"/>
      <c r="D3377" s="266"/>
      <c r="E3377" s="268"/>
      <c r="F3377" s="269"/>
      <c r="G3377" s="269"/>
      <c r="H3377" s="269"/>
      <c r="I3377" s="269"/>
      <c r="J3377" s="270"/>
      <c r="K3377" s="270"/>
      <c r="L3377" s="270"/>
      <c r="M3377" s="60"/>
    </row>
    <row r="3378" spans="1:13" s="1" customFormat="1">
      <c r="A3378" s="80"/>
      <c r="B3378" s="132"/>
      <c r="C3378" s="244"/>
      <c r="D3378" s="80"/>
      <c r="E3378" s="244"/>
      <c r="F3378" s="81"/>
      <c r="G3378" s="81"/>
      <c r="H3378" s="81"/>
      <c r="I3378" s="81"/>
      <c r="J3378" s="58"/>
      <c r="K3378" s="16"/>
      <c r="L3378" s="16"/>
      <c r="M3378" s="60"/>
    </row>
    <row r="3379" spans="1:13" s="1" customFormat="1">
      <c r="A3379" s="80"/>
      <c r="B3379" s="132"/>
      <c r="C3379" s="244"/>
      <c r="D3379" s="80"/>
      <c r="E3379" s="244"/>
      <c r="F3379" s="81">
        <v>0.95</v>
      </c>
      <c r="G3379" s="81" t="s">
        <v>39</v>
      </c>
      <c r="H3379" s="81">
        <v>1</v>
      </c>
      <c r="I3379" s="81">
        <v>1.7000000000000001E-2</v>
      </c>
      <c r="J3379" s="58"/>
      <c r="K3379" s="16"/>
      <c r="L3379" s="16"/>
      <c r="M3379" s="60"/>
    </row>
    <row r="3380" spans="1:13" s="1" customFormat="1">
      <c r="A3380" s="80"/>
      <c r="B3380" s="132"/>
      <c r="C3380" s="244"/>
      <c r="D3380" s="80"/>
      <c r="E3380" s="244"/>
      <c r="F3380" s="81">
        <v>1.25</v>
      </c>
      <c r="G3380" s="81" t="s">
        <v>39</v>
      </c>
      <c r="H3380" s="81">
        <v>5</v>
      </c>
      <c r="I3380" s="81">
        <v>0.109</v>
      </c>
      <c r="J3380" s="58"/>
      <c r="K3380" s="16"/>
      <c r="L3380" s="16"/>
      <c r="M3380" s="60"/>
    </row>
    <row r="3381" spans="1:13" s="1" customFormat="1">
      <c r="A3381" s="80"/>
      <c r="B3381" s="132"/>
      <c r="C3381" s="244"/>
      <c r="D3381" s="80"/>
      <c r="E3381" s="244"/>
      <c r="F3381" s="91">
        <v>1.55</v>
      </c>
      <c r="G3381" s="81" t="s">
        <v>39</v>
      </c>
      <c r="H3381" s="81">
        <v>7</v>
      </c>
      <c r="I3381" s="89">
        <v>0.152</v>
      </c>
      <c r="J3381" s="58"/>
      <c r="K3381" s="16"/>
      <c r="L3381" s="16"/>
      <c r="M3381" s="60"/>
    </row>
    <row r="3382" spans="1:13" s="1" customFormat="1">
      <c r="A3382" s="80"/>
      <c r="B3382" s="132"/>
      <c r="C3382" s="244"/>
      <c r="D3382" s="80"/>
      <c r="E3382" s="244"/>
      <c r="F3382" s="91">
        <v>1.85</v>
      </c>
      <c r="G3382" s="81" t="s">
        <v>39</v>
      </c>
      <c r="H3382" s="81">
        <v>7</v>
      </c>
      <c r="I3382" s="81">
        <v>0.17799999999999999</v>
      </c>
      <c r="J3382" s="58"/>
      <c r="K3382" s="16"/>
      <c r="L3382" s="16"/>
      <c r="M3382" s="60"/>
    </row>
    <row r="3383" spans="1:13" s="1" customFormat="1">
      <c r="A3383" s="80"/>
      <c r="B3383" s="132"/>
      <c r="C3383" s="244"/>
      <c r="D3383" s="80"/>
      <c r="E3383" s="244"/>
      <c r="F3383" s="91">
        <v>2</v>
      </c>
      <c r="G3383" s="81" t="s">
        <v>39</v>
      </c>
      <c r="H3383" s="81">
        <v>2</v>
      </c>
      <c r="I3383" s="81">
        <v>6.3E-2</v>
      </c>
      <c r="J3383" s="58"/>
      <c r="K3383" s="16"/>
      <c r="L3383" s="16"/>
      <c r="M3383" s="60"/>
    </row>
    <row r="3384" spans="1:13" s="1" customFormat="1">
      <c r="A3384" s="80"/>
      <c r="B3384" s="132"/>
      <c r="C3384" s="244"/>
      <c r="D3384" s="80"/>
      <c r="E3384" s="244"/>
      <c r="F3384" s="81">
        <v>2.15</v>
      </c>
      <c r="G3384" s="81" t="s">
        <v>40</v>
      </c>
      <c r="H3384" s="81">
        <v>1</v>
      </c>
      <c r="I3384" s="81">
        <v>3.3000000000000002E-2</v>
      </c>
      <c r="J3384" s="58"/>
      <c r="K3384" s="16"/>
      <c r="L3384" s="16"/>
      <c r="M3384" s="60"/>
    </row>
    <row r="3385" spans="1:13" s="1" customFormat="1">
      <c r="A3385" s="80"/>
      <c r="B3385" s="132"/>
      <c r="C3385" s="244"/>
      <c r="D3385" s="80"/>
      <c r="E3385" s="244"/>
      <c r="F3385" s="91">
        <v>0.95</v>
      </c>
      <c r="G3385" s="81" t="s">
        <v>40</v>
      </c>
      <c r="H3385" s="81">
        <v>4</v>
      </c>
      <c r="I3385" s="81">
        <v>0.13700000000000001</v>
      </c>
      <c r="J3385" s="58"/>
      <c r="K3385" s="16"/>
      <c r="L3385" s="16"/>
      <c r="M3385" s="60"/>
    </row>
    <row r="3386" spans="1:13" s="1" customFormat="1">
      <c r="A3386" s="80"/>
      <c r="B3386" s="132"/>
      <c r="C3386" s="244"/>
      <c r="D3386" s="80"/>
      <c r="E3386" s="244"/>
      <c r="F3386" s="91">
        <v>1.25</v>
      </c>
      <c r="G3386" s="81" t="s">
        <v>40</v>
      </c>
      <c r="H3386" s="81">
        <v>6</v>
      </c>
      <c r="I3386" s="89">
        <v>0.254</v>
      </c>
      <c r="J3386" s="58"/>
      <c r="K3386" s="16"/>
      <c r="L3386" s="16"/>
      <c r="M3386" s="60"/>
    </row>
    <row r="3387" spans="1:13" s="1" customFormat="1">
      <c r="A3387" s="80"/>
      <c r="B3387" s="132"/>
      <c r="C3387" s="244"/>
      <c r="D3387" s="80"/>
      <c r="E3387" s="244"/>
      <c r="F3387" s="81">
        <v>1.55</v>
      </c>
      <c r="G3387" s="81" t="s">
        <v>40</v>
      </c>
      <c r="H3387" s="81">
        <v>7</v>
      </c>
      <c r="I3387" s="89">
        <v>0.376</v>
      </c>
      <c r="J3387" s="58"/>
      <c r="K3387" s="16"/>
      <c r="L3387" s="16"/>
      <c r="M3387" s="60"/>
    </row>
    <row r="3388" spans="1:13" s="1" customFormat="1">
      <c r="A3388" s="80"/>
      <c r="B3388" s="132"/>
      <c r="C3388" s="244"/>
      <c r="D3388" s="80"/>
      <c r="E3388" s="244"/>
      <c r="F3388" s="91">
        <v>1.85</v>
      </c>
      <c r="G3388" s="81" t="s">
        <v>40</v>
      </c>
      <c r="H3388" s="81">
        <v>8</v>
      </c>
      <c r="I3388" s="81">
        <v>0.621</v>
      </c>
      <c r="J3388" s="58"/>
      <c r="K3388" s="16"/>
      <c r="L3388" s="16"/>
      <c r="M3388" s="60"/>
    </row>
    <row r="3389" spans="1:13" s="1" customFormat="1">
      <c r="A3389" s="80"/>
      <c r="B3389" s="132"/>
      <c r="C3389" s="244"/>
      <c r="D3389" s="80"/>
      <c r="E3389" s="244"/>
      <c r="F3389" s="91">
        <v>2</v>
      </c>
      <c r="G3389" s="81" t="s">
        <v>40</v>
      </c>
      <c r="H3389" s="81">
        <v>3</v>
      </c>
      <c r="I3389" s="81">
        <v>0.23100000000000001</v>
      </c>
      <c r="J3389" s="58"/>
      <c r="K3389" s="16"/>
      <c r="L3389" s="16"/>
      <c r="M3389" s="60"/>
    </row>
    <row r="3390" spans="1:13" s="1" customFormat="1">
      <c r="A3390" s="80"/>
      <c r="B3390" s="132"/>
      <c r="C3390" s="244"/>
      <c r="D3390" s="80"/>
      <c r="E3390" s="244"/>
      <c r="F3390" s="81">
        <v>2.15</v>
      </c>
      <c r="G3390" s="81" t="s">
        <v>40</v>
      </c>
      <c r="H3390" s="81">
        <v>2</v>
      </c>
      <c r="I3390" s="89">
        <v>0.112</v>
      </c>
      <c r="J3390" s="58"/>
      <c r="K3390" s="16"/>
      <c r="L3390" s="16"/>
      <c r="M3390" s="60"/>
    </row>
    <row r="3391" spans="1:13" s="1" customFormat="1">
      <c r="A3391" s="80"/>
      <c r="B3391" s="132"/>
      <c r="C3391" s="244"/>
      <c r="D3391" s="80"/>
      <c r="E3391" s="244"/>
      <c r="F3391" s="91">
        <v>1.25</v>
      </c>
      <c r="G3391" s="81" t="s">
        <v>30</v>
      </c>
      <c r="H3391" s="81">
        <v>1</v>
      </c>
      <c r="I3391" s="89">
        <v>0.1</v>
      </c>
      <c r="J3391" s="58"/>
      <c r="K3391" s="16"/>
      <c r="L3391" s="16"/>
      <c r="M3391" s="60"/>
    </row>
    <row r="3392" spans="1:13" s="1" customFormat="1">
      <c r="A3392" s="80"/>
      <c r="B3392" s="132"/>
      <c r="C3392" s="244"/>
      <c r="D3392" s="80"/>
      <c r="E3392" s="244"/>
      <c r="F3392" s="91">
        <v>1.55</v>
      </c>
      <c r="G3392" s="81" t="s">
        <v>30</v>
      </c>
      <c r="H3392" s="81">
        <v>3</v>
      </c>
      <c r="I3392" s="81">
        <v>0.27600000000000002</v>
      </c>
      <c r="J3392" s="58"/>
      <c r="K3392" s="16"/>
      <c r="L3392" s="16"/>
      <c r="M3392" s="60"/>
    </row>
    <row r="3393" spans="1:13" s="1" customFormat="1">
      <c r="A3393" s="80"/>
      <c r="B3393" s="132"/>
      <c r="C3393" s="244"/>
      <c r="D3393" s="80"/>
      <c r="E3393" s="244"/>
      <c r="F3393" s="91">
        <v>1.85</v>
      </c>
      <c r="G3393" s="81" t="s">
        <v>30</v>
      </c>
      <c r="H3393" s="81">
        <v>5</v>
      </c>
      <c r="I3393" s="89">
        <v>0.64</v>
      </c>
      <c r="J3393" s="58"/>
      <c r="K3393" s="16"/>
      <c r="L3393" s="16"/>
      <c r="M3393" s="60"/>
    </row>
    <row r="3394" spans="1:13" s="1" customFormat="1">
      <c r="A3394" s="80"/>
      <c r="B3394" s="132"/>
      <c r="C3394" s="244"/>
      <c r="D3394" s="80"/>
      <c r="E3394" s="244"/>
      <c r="F3394" s="91">
        <v>2</v>
      </c>
      <c r="G3394" s="81" t="s">
        <v>30</v>
      </c>
      <c r="H3394" s="81">
        <v>3</v>
      </c>
      <c r="I3394" s="81">
        <v>0.40500000000000003</v>
      </c>
      <c r="J3394" s="58"/>
      <c r="K3394" s="16"/>
      <c r="L3394" s="16"/>
      <c r="M3394" s="60"/>
    </row>
    <row r="3395" spans="1:13" s="1" customFormat="1">
      <c r="A3395" s="80"/>
      <c r="B3395" s="132"/>
      <c r="C3395" s="244"/>
      <c r="D3395" s="80"/>
      <c r="E3395" s="244"/>
      <c r="F3395" s="91">
        <v>2.15</v>
      </c>
      <c r="G3395" s="81" t="s">
        <v>30</v>
      </c>
      <c r="H3395" s="81">
        <v>1</v>
      </c>
      <c r="I3395" s="89">
        <v>0.16</v>
      </c>
      <c r="J3395" s="58"/>
      <c r="K3395" s="16"/>
      <c r="L3395" s="16"/>
      <c r="M3395" s="60"/>
    </row>
    <row r="3396" spans="1:13" s="1" customFormat="1">
      <c r="A3396" s="80"/>
      <c r="B3396" s="132"/>
      <c r="C3396" s="244"/>
      <c r="D3396" s="80"/>
      <c r="E3396" s="244"/>
      <c r="F3396" s="91">
        <v>2.15</v>
      </c>
      <c r="G3396" s="81" t="s">
        <v>31</v>
      </c>
      <c r="H3396" s="81">
        <v>1</v>
      </c>
      <c r="I3396" s="81">
        <v>0.31900000000000001</v>
      </c>
      <c r="J3396" s="58"/>
      <c r="K3396" s="16"/>
      <c r="L3396" s="16"/>
      <c r="M3396" s="60"/>
    </row>
    <row r="3397" spans="1:13" s="1" customFormat="1">
      <c r="A3397" s="80">
        <v>249</v>
      </c>
      <c r="B3397" s="132" t="s">
        <v>453</v>
      </c>
      <c r="C3397" s="244" t="s">
        <v>116</v>
      </c>
      <c r="D3397" s="86" t="s">
        <v>464</v>
      </c>
      <c r="E3397" s="244" t="s">
        <v>2</v>
      </c>
      <c r="F3397" s="81"/>
      <c r="G3397" s="85" t="s">
        <v>4</v>
      </c>
      <c r="H3397" s="78">
        <v>67</v>
      </c>
      <c r="I3397" s="78">
        <v>4.1829999999999998</v>
      </c>
      <c r="J3397" s="35">
        <v>929</v>
      </c>
      <c r="K3397" s="16"/>
      <c r="L3397" s="16"/>
      <c r="M3397" s="60"/>
    </row>
    <row r="3398" spans="1:13" s="1" customFormat="1">
      <c r="A3398" s="266"/>
      <c r="B3398" s="267"/>
      <c r="C3398" s="268"/>
      <c r="D3398" s="266"/>
      <c r="E3398" s="268"/>
      <c r="F3398" s="269"/>
      <c r="G3398" s="269"/>
      <c r="H3398" s="269"/>
      <c r="I3398" s="269"/>
      <c r="J3398" s="270"/>
      <c r="K3398" s="270"/>
      <c r="L3398" s="270"/>
      <c r="M3398" s="60"/>
    </row>
    <row r="3399" spans="1:13" s="1" customFormat="1">
      <c r="A3399" s="114"/>
      <c r="B3399" s="16"/>
      <c r="C3399" s="2"/>
      <c r="D3399" s="41"/>
      <c r="E3399" s="2"/>
      <c r="F3399" s="16"/>
      <c r="G3399" s="16"/>
      <c r="H3399" s="16"/>
      <c r="I3399" s="16"/>
      <c r="J3399" s="58"/>
      <c r="K3399" s="16"/>
      <c r="L3399" s="16"/>
      <c r="M3399" s="60"/>
    </row>
    <row r="3400" spans="1:13" s="1" customFormat="1">
      <c r="A3400" s="80"/>
      <c r="B3400" s="84"/>
      <c r="C3400" s="85"/>
      <c r="D3400" s="86"/>
      <c r="E3400" s="85" t="s">
        <v>122</v>
      </c>
      <c r="F3400" s="81">
        <v>0</v>
      </c>
      <c r="G3400" s="81">
        <v>0</v>
      </c>
      <c r="H3400" s="81">
        <v>0</v>
      </c>
      <c r="I3400" s="89">
        <v>1</v>
      </c>
      <c r="J3400" s="58"/>
      <c r="K3400" s="16"/>
      <c r="L3400" s="16"/>
      <c r="M3400" s="60"/>
    </row>
    <row r="3401" spans="1:13" s="1" customFormat="1">
      <c r="A3401" s="80"/>
      <c r="B3401" s="84"/>
      <c r="C3401" s="85"/>
      <c r="D3401" s="86"/>
      <c r="E3401" s="85" t="s">
        <v>1</v>
      </c>
      <c r="F3401" s="81">
        <v>0</v>
      </c>
      <c r="G3401" s="81">
        <v>0</v>
      </c>
      <c r="H3401" s="81">
        <v>0</v>
      </c>
      <c r="I3401" s="89">
        <v>0.5</v>
      </c>
      <c r="J3401" s="58"/>
      <c r="K3401" s="16"/>
      <c r="L3401" s="16"/>
      <c r="M3401" s="60"/>
    </row>
    <row r="3402" spans="1:13" s="1" customFormat="1">
      <c r="A3402" s="80"/>
      <c r="B3402" s="84"/>
      <c r="C3402" s="85"/>
      <c r="D3402" s="86"/>
      <c r="E3402" s="85" t="s">
        <v>465</v>
      </c>
      <c r="F3402" s="81">
        <v>0</v>
      </c>
      <c r="G3402" s="81">
        <v>0</v>
      </c>
      <c r="H3402" s="81">
        <v>0</v>
      </c>
      <c r="I3402" s="89">
        <v>1</v>
      </c>
      <c r="J3402" s="58"/>
      <c r="K3402" s="16"/>
      <c r="L3402" s="16"/>
      <c r="M3402" s="60"/>
    </row>
    <row r="3403" spans="1:13" s="1" customFormat="1">
      <c r="A3403" s="80"/>
      <c r="B3403" s="84"/>
      <c r="C3403" s="85"/>
      <c r="D3403" s="86"/>
      <c r="E3403" s="85" t="s">
        <v>22</v>
      </c>
      <c r="F3403" s="81">
        <v>0</v>
      </c>
      <c r="G3403" s="81">
        <v>0</v>
      </c>
      <c r="H3403" s="81">
        <v>0</v>
      </c>
      <c r="I3403" s="89">
        <v>12</v>
      </c>
      <c r="J3403" s="58"/>
      <c r="K3403" s="16"/>
      <c r="L3403" s="16"/>
      <c r="M3403" s="60"/>
    </row>
    <row r="3404" spans="1:13" s="1" customFormat="1">
      <c r="A3404" s="80">
        <v>250</v>
      </c>
      <c r="B3404" s="132" t="s">
        <v>453</v>
      </c>
      <c r="C3404" s="244" t="s">
        <v>116</v>
      </c>
      <c r="D3404" s="86" t="s">
        <v>466</v>
      </c>
      <c r="E3404" s="85" t="s">
        <v>559</v>
      </c>
      <c r="F3404" s="81"/>
      <c r="G3404" s="85" t="s">
        <v>4</v>
      </c>
      <c r="H3404" s="78"/>
      <c r="I3404" s="83">
        <v>14.5</v>
      </c>
      <c r="J3404" s="35">
        <v>536</v>
      </c>
      <c r="K3404" s="16"/>
      <c r="L3404" s="16"/>
      <c r="M3404" s="60"/>
    </row>
    <row r="3405" spans="1:13" s="1" customFormat="1">
      <c r="A3405" s="266"/>
      <c r="B3405" s="267"/>
      <c r="C3405" s="268"/>
      <c r="D3405" s="266"/>
      <c r="E3405" s="268"/>
      <c r="F3405" s="269"/>
      <c r="G3405" s="269"/>
      <c r="H3405" s="269"/>
      <c r="I3405" s="269"/>
      <c r="J3405" s="270"/>
      <c r="K3405" s="270"/>
      <c r="L3405" s="270"/>
      <c r="M3405" s="60"/>
    </row>
    <row r="3406" spans="1:13" s="1" customFormat="1" ht="12.75">
      <c r="A3406" s="117"/>
      <c r="B3406" s="118"/>
      <c r="C3406" s="131"/>
      <c r="D3406" s="87"/>
      <c r="E3406" s="87"/>
      <c r="F3406" s="147"/>
      <c r="G3406" s="134"/>
      <c r="H3406" s="87"/>
      <c r="I3406" s="87"/>
      <c r="J3406" s="58"/>
      <c r="K3406" s="16"/>
      <c r="L3406" s="16"/>
      <c r="M3406" s="60"/>
    </row>
    <row r="3407" spans="1:13" s="1" customFormat="1">
      <c r="A3407" s="80"/>
      <c r="B3407" s="84"/>
      <c r="C3407" s="85"/>
      <c r="D3407" s="86"/>
      <c r="E3407" s="85"/>
      <c r="F3407" s="245">
        <v>0.95</v>
      </c>
      <c r="G3407" s="245" t="s">
        <v>39</v>
      </c>
      <c r="H3407" s="245">
        <v>2</v>
      </c>
      <c r="I3407" s="246">
        <v>3.3000000000000002E-2</v>
      </c>
      <c r="J3407" s="58"/>
      <c r="K3407" s="16"/>
      <c r="L3407" s="16"/>
      <c r="M3407" s="60"/>
    </row>
    <row r="3408" spans="1:13" s="1" customFormat="1">
      <c r="A3408" s="80"/>
      <c r="B3408" s="84"/>
      <c r="C3408" s="85"/>
      <c r="D3408" s="86"/>
      <c r="E3408" s="85"/>
      <c r="F3408" s="245">
        <v>1.25</v>
      </c>
      <c r="G3408" s="245" t="s">
        <v>39</v>
      </c>
      <c r="H3408" s="245">
        <v>1</v>
      </c>
      <c r="I3408" s="246">
        <v>2.7E-2</v>
      </c>
      <c r="J3408" s="58"/>
      <c r="K3408" s="16"/>
      <c r="L3408" s="16"/>
      <c r="M3408" s="60"/>
    </row>
    <row r="3409" spans="1:13" s="1" customFormat="1">
      <c r="A3409" s="80"/>
      <c r="B3409" s="84"/>
      <c r="C3409" s="85"/>
      <c r="D3409" s="86"/>
      <c r="E3409" s="85"/>
      <c r="F3409" s="245">
        <v>1.55</v>
      </c>
      <c r="G3409" s="245" t="s">
        <v>39</v>
      </c>
      <c r="H3409" s="245">
        <v>5</v>
      </c>
      <c r="I3409" s="246">
        <v>0.13200000000000001</v>
      </c>
      <c r="J3409" s="58"/>
      <c r="K3409" s="16"/>
      <c r="L3409" s="16"/>
      <c r="M3409" s="60"/>
    </row>
    <row r="3410" spans="1:13" s="1" customFormat="1">
      <c r="A3410" s="80"/>
      <c r="B3410" s="84"/>
      <c r="C3410" s="85"/>
      <c r="D3410" s="86"/>
      <c r="E3410" s="85"/>
      <c r="F3410" s="256">
        <v>1.85</v>
      </c>
      <c r="G3410" s="245" t="s">
        <v>39</v>
      </c>
      <c r="H3410" s="245">
        <v>11</v>
      </c>
      <c r="I3410" s="246">
        <v>0.308</v>
      </c>
      <c r="J3410" s="58"/>
      <c r="K3410" s="16"/>
      <c r="L3410" s="16"/>
      <c r="M3410" s="60"/>
    </row>
    <row r="3411" spans="1:13" s="1" customFormat="1">
      <c r="A3411" s="80"/>
      <c r="B3411" s="84"/>
      <c r="C3411" s="85"/>
      <c r="D3411" s="86"/>
      <c r="E3411" s="85"/>
      <c r="F3411" s="256">
        <v>0.95</v>
      </c>
      <c r="G3411" s="245" t="s">
        <v>40</v>
      </c>
      <c r="H3411" s="245">
        <v>2</v>
      </c>
      <c r="I3411" s="246">
        <v>7.0000000000000007E-2</v>
      </c>
      <c r="J3411" s="58"/>
      <c r="K3411" s="16"/>
      <c r="L3411" s="16"/>
      <c r="M3411" s="60"/>
    </row>
    <row r="3412" spans="1:13" s="1" customFormat="1">
      <c r="A3412" s="80"/>
      <c r="B3412" s="84"/>
      <c r="C3412" s="85"/>
      <c r="D3412" s="86"/>
      <c r="E3412" s="85"/>
      <c r="F3412" s="245">
        <v>1.25</v>
      </c>
      <c r="G3412" s="245" t="s">
        <v>40</v>
      </c>
      <c r="H3412" s="245">
        <v>2</v>
      </c>
      <c r="I3412" s="246">
        <v>7.3999999999999996E-2</v>
      </c>
      <c r="J3412" s="58"/>
      <c r="K3412" s="16"/>
      <c r="L3412" s="16"/>
      <c r="M3412" s="60"/>
    </row>
    <row r="3413" spans="1:13" s="1" customFormat="1">
      <c r="A3413" s="80"/>
      <c r="B3413" s="84"/>
      <c r="C3413" s="85"/>
      <c r="D3413" s="86"/>
      <c r="E3413" s="85"/>
      <c r="F3413" s="256">
        <v>1.55</v>
      </c>
      <c r="G3413" s="245" t="s">
        <v>40</v>
      </c>
      <c r="H3413" s="245">
        <v>5</v>
      </c>
      <c r="I3413" s="246">
        <v>0.27900000000000003</v>
      </c>
      <c r="J3413" s="58"/>
      <c r="K3413" s="16"/>
      <c r="L3413" s="16"/>
      <c r="M3413" s="60"/>
    </row>
    <row r="3414" spans="1:13" s="1" customFormat="1">
      <c r="A3414" s="80"/>
      <c r="B3414" s="79"/>
      <c r="C3414" s="78"/>
      <c r="D3414" s="80"/>
      <c r="E3414" s="78"/>
      <c r="F3414" s="245">
        <v>1.7</v>
      </c>
      <c r="G3414" s="245" t="s">
        <v>40</v>
      </c>
      <c r="H3414" s="245">
        <v>1</v>
      </c>
      <c r="I3414" s="246">
        <v>6.8000000000000005E-2</v>
      </c>
      <c r="J3414" s="58"/>
      <c r="K3414" s="16"/>
      <c r="L3414" s="16"/>
      <c r="M3414" s="60"/>
    </row>
    <row r="3415" spans="1:13" s="1" customFormat="1">
      <c r="A3415" s="80"/>
      <c r="B3415" s="84"/>
      <c r="C3415" s="82"/>
      <c r="D3415" s="86"/>
      <c r="E3415" s="85"/>
      <c r="F3415" s="256">
        <v>1.85</v>
      </c>
      <c r="G3415" s="245" t="s">
        <v>40</v>
      </c>
      <c r="H3415" s="245">
        <v>10</v>
      </c>
      <c r="I3415" s="246">
        <v>0.69299999999999995</v>
      </c>
      <c r="J3415" s="58"/>
      <c r="K3415" s="16"/>
      <c r="L3415" s="16"/>
      <c r="M3415" s="60"/>
    </row>
    <row r="3416" spans="1:13" s="1" customFormat="1">
      <c r="A3416" s="80"/>
      <c r="B3416" s="84"/>
      <c r="C3416" s="82"/>
      <c r="D3416" s="86"/>
      <c r="E3416" s="85"/>
      <c r="F3416" s="245">
        <v>2.15</v>
      </c>
      <c r="G3416" s="245" t="s">
        <v>40</v>
      </c>
      <c r="H3416" s="245">
        <v>2</v>
      </c>
      <c r="I3416" s="246">
        <v>0.11899999999999999</v>
      </c>
      <c r="J3416" s="58"/>
      <c r="K3416" s="16"/>
      <c r="L3416" s="16"/>
      <c r="M3416" s="60"/>
    </row>
    <row r="3417" spans="1:13" s="1" customFormat="1">
      <c r="A3417" s="80"/>
      <c r="B3417" s="84"/>
      <c r="C3417" s="82"/>
      <c r="D3417" s="86"/>
      <c r="E3417" s="85"/>
      <c r="F3417" s="256">
        <v>0.95</v>
      </c>
      <c r="G3417" s="245" t="s">
        <v>30</v>
      </c>
      <c r="H3417" s="245">
        <v>1</v>
      </c>
      <c r="I3417" s="246">
        <v>6.3E-2</v>
      </c>
      <c r="J3417" s="58"/>
      <c r="K3417" s="16"/>
      <c r="L3417" s="16"/>
      <c r="M3417" s="60"/>
    </row>
    <row r="3418" spans="1:13" s="1" customFormat="1">
      <c r="A3418" s="80"/>
      <c r="B3418" s="79"/>
      <c r="C3418" s="78"/>
      <c r="D3418" s="80"/>
      <c r="E3418" s="78"/>
      <c r="F3418" s="245">
        <v>1.25</v>
      </c>
      <c r="G3418" s="245" t="s">
        <v>30</v>
      </c>
      <c r="H3418" s="245">
        <v>4</v>
      </c>
      <c r="I3418" s="246">
        <v>0.376</v>
      </c>
      <c r="J3418" s="58"/>
      <c r="K3418" s="16"/>
      <c r="L3418" s="16"/>
      <c r="M3418" s="60"/>
    </row>
    <row r="3419" spans="1:13" s="1" customFormat="1">
      <c r="A3419" s="80"/>
      <c r="B3419" s="79"/>
      <c r="C3419" s="78"/>
      <c r="D3419" s="80"/>
      <c r="E3419" s="78"/>
      <c r="F3419" s="256">
        <v>1.55</v>
      </c>
      <c r="G3419" s="245" t="s">
        <v>30</v>
      </c>
      <c r="H3419" s="245">
        <v>1</v>
      </c>
      <c r="I3419" s="246">
        <v>0.13900000000000001</v>
      </c>
      <c r="J3419" s="58"/>
      <c r="K3419" s="16"/>
      <c r="L3419" s="16"/>
      <c r="M3419" s="60"/>
    </row>
    <row r="3420" spans="1:13" s="1" customFormat="1">
      <c r="A3420" s="80"/>
      <c r="B3420" s="79"/>
      <c r="C3420" s="78"/>
      <c r="D3420" s="80"/>
      <c r="E3420" s="78"/>
      <c r="F3420" s="256">
        <v>1.85</v>
      </c>
      <c r="G3420" s="245" t="s">
        <v>30</v>
      </c>
      <c r="H3420" s="245">
        <v>3</v>
      </c>
      <c r="I3420" s="246">
        <v>0.40799999999999997</v>
      </c>
      <c r="J3420" s="58"/>
      <c r="K3420" s="16"/>
      <c r="L3420" s="16"/>
      <c r="M3420" s="60"/>
    </row>
    <row r="3421" spans="1:13" s="1" customFormat="1">
      <c r="A3421" s="80"/>
      <c r="B3421" s="79"/>
      <c r="C3421" s="78"/>
      <c r="D3421" s="80"/>
      <c r="E3421" s="78"/>
      <c r="F3421" s="256">
        <v>2</v>
      </c>
      <c r="G3421" s="245" t="s">
        <v>30</v>
      </c>
      <c r="H3421" s="245">
        <v>2</v>
      </c>
      <c r="I3421" s="246">
        <v>0.34899999999999998</v>
      </c>
      <c r="J3421" s="58"/>
      <c r="K3421" s="16"/>
      <c r="L3421" s="16"/>
      <c r="M3421" s="60"/>
    </row>
    <row r="3422" spans="1:13" s="1" customFormat="1">
      <c r="A3422" s="80"/>
      <c r="B3422" s="79"/>
      <c r="C3422" s="78"/>
      <c r="D3422" s="80"/>
      <c r="E3422" s="78"/>
      <c r="F3422" s="256">
        <v>2.15</v>
      </c>
      <c r="G3422" s="245" t="s">
        <v>30</v>
      </c>
      <c r="H3422" s="245">
        <v>4</v>
      </c>
      <c r="I3422" s="246">
        <v>0.63700000000000001</v>
      </c>
      <c r="J3422" s="58"/>
      <c r="K3422" s="16"/>
      <c r="L3422" s="16"/>
      <c r="M3422" s="60"/>
    </row>
    <row r="3423" spans="1:13" s="1" customFormat="1">
      <c r="A3423" s="80"/>
      <c r="B3423" s="79"/>
      <c r="C3423" s="78"/>
      <c r="D3423" s="80"/>
      <c r="E3423" s="78"/>
      <c r="F3423" s="256">
        <v>1.25</v>
      </c>
      <c r="G3423" s="245" t="s">
        <v>31</v>
      </c>
      <c r="H3423" s="245">
        <v>1</v>
      </c>
      <c r="I3423" s="246">
        <v>0.16600000000000001</v>
      </c>
      <c r="J3423" s="58"/>
      <c r="K3423" s="16"/>
      <c r="L3423" s="16"/>
      <c r="M3423" s="60"/>
    </row>
    <row r="3424" spans="1:13" s="1" customFormat="1">
      <c r="A3424" s="80"/>
      <c r="B3424" s="79"/>
      <c r="C3424" s="78"/>
      <c r="D3424" s="80"/>
      <c r="E3424" s="78"/>
      <c r="F3424" s="256">
        <v>1.55</v>
      </c>
      <c r="G3424" s="245" t="s">
        <v>31</v>
      </c>
      <c r="H3424" s="245">
        <v>1</v>
      </c>
      <c r="I3424" s="246">
        <v>0.22</v>
      </c>
      <c r="J3424" s="58"/>
      <c r="K3424" s="16"/>
      <c r="L3424" s="16"/>
      <c r="M3424" s="60"/>
    </row>
    <row r="3425" spans="1:13" s="1" customFormat="1">
      <c r="A3425" s="80"/>
      <c r="B3425" s="79"/>
      <c r="C3425" s="78"/>
      <c r="D3425" s="80"/>
      <c r="E3425" s="78"/>
      <c r="F3425" s="256">
        <v>1.85</v>
      </c>
      <c r="G3425" s="245" t="s">
        <v>31</v>
      </c>
      <c r="H3425" s="245">
        <v>2</v>
      </c>
      <c r="I3425" s="246">
        <v>0.63200000000000001</v>
      </c>
      <c r="J3425" s="58"/>
      <c r="K3425" s="16"/>
      <c r="L3425" s="16"/>
      <c r="M3425" s="60"/>
    </row>
    <row r="3426" spans="1:13" s="1" customFormat="1">
      <c r="A3426" s="80"/>
      <c r="B3426" s="79"/>
      <c r="C3426" s="78"/>
      <c r="D3426" s="80"/>
      <c r="E3426" s="78"/>
      <c r="F3426" s="256">
        <v>2</v>
      </c>
      <c r="G3426" s="245" t="s">
        <v>31</v>
      </c>
      <c r="H3426" s="245">
        <v>1</v>
      </c>
      <c r="I3426" s="246">
        <v>0.27400000000000002</v>
      </c>
      <c r="J3426" s="58"/>
      <c r="K3426" s="16"/>
      <c r="L3426" s="16"/>
      <c r="M3426" s="60"/>
    </row>
    <row r="3427" spans="1:13" s="1" customFormat="1">
      <c r="A3427" s="80"/>
      <c r="B3427" s="79"/>
      <c r="C3427" s="78"/>
      <c r="D3427" s="80"/>
      <c r="E3427" s="78"/>
      <c r="F3427" s="256">
        <v>2.15</v>
      </c>
      <c r="G3427" s="245" t="s">
        <v>31</v>
      </c>
      <c r="H3427" s="245">
        <v>3</v>
      </c>
      <c r="I3427" s="246">
        <v>0.79400000000000004</v>
      </c>
      <c r="J3427" s="58"/>
      <c r="K3427" s="16"/>
      <c r="L3427" s="16"/>
      <c r="M3427" s="60"/>
    </row>
    <row r="3428" spans="1:13" s="1" customFormat="1" ht="12.75">
      <c r="A3428" s="117">
        <v>251</v>
      </c>
      <c r="B3428" s="118" t="s">
        <v>467</v>
      </c>
      <c r="C3428" s="131" t="s">
        <v>116</v>
      </c>
      <c r="D3428" s="87" t="s">
        <v>468</v>
      </c>
      <c r="E3428" s="87" t="s">
        <v>0</v>
      </c>
      <c r="F3428" s="147"/>
      <c r="G3428" s="134" t="s">
        <v>4</v>
      </c>
      <c r="H3428" s="87">
        <v>64</v>
      </c>
      <c r="I3428" s="87">
        <v>5.8609999999999989</v>
      </c>
      <c r="J3428" s="35">
        <v>4465</v>
      </c>
      <c r="K3428" s="16"/>
      <c r="L3428" s="16"/>
      <c r="M3428" s="60"/>
    </row>
    <row r="3429" spans="1:13" s="1" customFormat="1">
      <c r="A3429" s="266"/>
      <c r="B3429" s="267"/>
      <c r="C3429" s="268"/>
      <c r="D3429" s="266"/>
      <c r="E3429" s="268"/>
      <c r="F3429" s="269"/>
      <c r="G3429" s="269"/>
      <c r="H3429" s="269"/>
      <c r="I3429" s="269"/>
      <c r="J3429" s="270"/>
      <c r="K3429" s="270"/>
      <c r="L3429" s="270"/>
      <c r="M3429" s="60"/>
    </row>
    <row r="3430" spans="1:13" s="1" customFormat="1">
      <c r="A3430" s="80"/>
      <c r="B3430" s="132"/>
      <c r="C3430" s="244"/>
      <c r="D3430" s="80"/>
      <c r="E3430" s="244"/>
      <c r="F3430" s="81"/>
      <c r="G3430" s="81"/>
      <c r="H3430" s="81"/>
      <c r="I3430" s="81"/>
      <c r="J3430" s="58"/>
      <c r="K3430" s="16"/>
      <c r="L3430" s="16"/>
      <c r="M3430" s="60"/>
    </row>
    <row r="3431" spans="1:13" s="1" customFormat="1">
      <c r="A3431" s="80"/>
      <c r="B3431" s="84"/>
      <c r="C3431" s="85"/>
      <c r="D3431" s="86"/>
      <c r="E3431" s="85"/>
      <c r="F3431" s="245">
        <v>0.95</v>
      </c>
      <c r="G3431" s="245" t="s">
        <v>39</v>
      </c>
      <c r="H3431" s="245">
        <v>3</v>
      </c>
      <c r="I3431" s="246">
        <v>5.0999999999999997E-2</v>
      </c>
      <c r="J3431" s="58"/>
      <c r="K3431" s="16"/>
      <c r="L3431" s="16"/>
      <c r="M3431" s="60"/>
    </row>
    <row r="3432" spans="1:13" s="1" customFormat="1">
      <c r="A3432" s="80"/>
      <c r="B3432" s="84"/>
      <c r="C3432" s="85"/>
      <c r="D3432" s="86"/>
      <c r="E3432" s="85"/>
      <c r="F3432" s="245">
        <v>1.25</v>
      </c>
      <c r="G3432" s="245" t="s">
        <v>39</v>
      </c>
      <c r="H3432" s="245">
        <v>3</v>
      </c>
      <c r="I3432" s="246">
        <v>6.6000000000000003E-2</v>
      </c>
      <c r="J3432" s="58"/>
      <c r="K3432" s="16"/>
      <c r="L3432" s="16"/>
      <c r="M3432" s="60"/>
    </row>
    <row r="3433" spans="1:13" s="1" customFormat="1">
      <c r="A3433" s="80"/>
      <c r="B3433" s="84"/>
      <c r="C3433" s="85"/>
      <c r="D3433" s="86"/>
      <c r="E3433" s="85"/>
      <c r="F3433" s="245">
        <v>1.55</v>
      </c>
      <c r="G3433" s="245" t="s">
        <v>39</v>
      </c>
      <c r="H3433" s="245">
        <v>15</v>
      </c>
      <c r="I3433" s="246">
        <v>0.373</v>
      </c>
      <c r="J3433" s="58"/>
      <c r="K3433" s="16"/>
      <c r="L3433" s="16"/>
      <c r="M3433" s="60"/>
    </row>
    <row r="3434" spans="1:13" s="1" customFormat="1">
      <c r="A3434" s="80"/>
      <c r="B3434" s="84"/>
      <c r="C3434" s="85"/>
      <c r="D3434" s="86"/>
      <c r="E3434" s="85"/>
      <c r="F3434" s="256">
        <v>1.85</v>
      </c>
      <c r="G3434" s="245" t="s">
        <v>39</v>
      </c>
      <c r="H3434" s="245">
        <v>12</v>
      </c>
      <c r="I3434" s="246">
        <v>0.309</v>
      </c>
      <c r="J3434" s="58"/>
      <c r="K3434" s="16"/>
      <c r="L3434" s="16"/>
      <c r="M3434" s="60"/>
    </row>
    <row r="3435" spans="1:13" s="1" customFormat="1">
      <c r="A3435" s="80"/>
      <c r="B3435" s="84"/>
      <c r="C3435" s="85"/>
      <c r="D3435" s="86"/>
      <c r="E3435" s="85"/>
      <c r="F3435" s="256">
        <v>2</v>
      </c>
      <c r="G3435" s="245" t="s">
        <v>39</v>
      </c>
      <c r="H3435" s="245">
        <v>2</v>
      </c>
      <c r="I3435" s="246">
        <v>6.5000000000000002E-2</v>
      </c>
      <c r="J3435" s="58"/>
      <c r="K3435" s="16"/>
      <c r="L3435" s="16"/>
      <c r="M3435" s="60"/>
    </row>
    <row r="3436" spans="1:13" s="1" customFormat="1">
      <c r="A3436" s="80"/>
      <c r="B3436" s="84"/>
      <c r="C3436" s="85"/>
      <c r="D3436" s="86"/>
      <c r="E3436" s="85"/>
      <c r="F3436" s="245">
        <v>2.15</v>
      </c>
      <c r="G3436" s="245" t="s">
        <v>39</v>
      </c>
      <c r="H3436" s="245">
        <v>5</v>
      </c>
      <c r="I3436" s="246">
        <v>0.20200000000000001</v>
      </c>
      <c r="J3436" s="58"/>
      <c r="K3436" s="16"/>
      <c r="L3436" s="16"/>
      <c r="M3436" s="60"/>
    </row>
    <row r="3437" spans="1:13" s="1" customFormat="1">
      <c r="A3437" s="80"/>
      <c r="B3437" s="84"/>
      <c r="C3437" s="85"/>
      <c r="D3437" s="86"/>
      <c r="E3437" s="85"/>
      <c r="F3437" s="256">
        <v>0.95</v>
      </c>
      <c r="G3437" s="245" t="s">
        <v>40</v>
      </c>
      <c r="H3437" s="245">
        <v>8</v>
      </c>
      <c r="I3437" s="246">
        <v>0.29599999999999999</v>
      </c>
      <c r="J3437" s="58"/>
      <c r="K3437" s="16"/>
      <c r="L3437" s="16"/>
      <c r="M3437" s="60"/>
    </row>
    <row r="3438" spans="1:13" s="1" customFormat="1">
      <c r="A3438" s="80"/>
      <c r="B3438" s="79"/>
      <c r="C3438" s="78"/>
      <c r="D3438" s="80"/>
      <c r="E3438" s="78"/>
      <c r="F3438" s="256">
        <v>1.1000000000000001</v>
      </c>
      <c r="G3438" s="245" t="s">
        <v>40</v>
      </c>
      <c r="H3438" s="245">
        <v>1</v>
      </c>
      <c r="I3438" s="246">
        <v>5.3999999999999999E-2</v>
      </c>
      <c r="J3438" s="58"/>
      <c r="K3438" s="16"/>
      <c r="L3438" s="16"/>
      <c r="M3438" s="60"/>
    </row>
    <row r="3439" spans="1:13" s="1" customFormat="1">
      <c r="A3439" s="80"/>
      <c r="B3439" s="84"/>
      <c r="C3439" s="82"/>
      <c r="D3439" s="86"/>
      <c r="E3439" s="85"/>
      <c r="F3439" s="256">
        <v>1.25</v>
      </c>
      <c r="G3439" s="245" t="s">
        <v>40</v>
      </c>
      <c r="H3439" s="245">
        <v>4</v>
      </c>
      <c r="I3439" s="246">
        <v>0.13700000000000001</v>
      </c>
      <c r="J3439" s="58"/>
      <c r="K3439" s="16"/>
      <c r="L3439" s="16"/>
      <c r="M3439" s="60"/>
    </row>
    <row r="3440" spans="1:13" s="1" customFormat="1">
      <c r="A3440" s="80"/>
      <c r="B3440" s="84"/>
      <c r="C3440" s="82"/>
      <c r="D3440" s="86"/>
      <c r="E3440" s="85"/>
      <c r="F3440" s="245">
        <v>1.55</v>
      </c>
      <c r="G3440" s="245" t="s">
        <v>40</v>
      </c>
      <c r="H3440" s="245">
        <v>12</v>
      </c>
      <c r="I3440" s="246">
        <v>0.63700000000000001</v>
      </c>
      <c r="J3440" s="58"/>
      <c r="K3440" s="16"/>
      <c r="L3440" s="16"/>
      <c r="M3440" s="60"/>
    </row>
    <row r="3441" spans="1:13" s="1" customFormat="1">
      <c r="A3441" s="80"/>
      <c r="B3441" s="84"/>
      <c r="C3441" s="82"/>
      <c r="D3441" s="86"/>
      <c r="E3441" s="85"/>
      <c r="F3441" s="256">
        <v>1.85</v>
      </c>
      <c r="G3441" s="245" t="s">
        <v>40</v>
      </c>
      <c r="H3441" s="245">
        <v>10</v>
      </c>
      <c r="I3441" s="246">
        <v>0.61499999999999999</v>
      </c>
      <c r="J3441" s="58"/>
      <c r="K3441" s="16"/>
      <c r="L3441" s="16"/>
      <c r="M3441" s="60"/>
    </row>
    <row r="3442" spans="1:13" s="1" customFormat="1">
      <c r="A3442" s="80"/>
      <c r="B3442" s="79"/>
      <c r="C3442" s="78"/>
      <c r="D3442" s="80"/>
      <c r="E3442" s="78"/>
      <c r="F3442" s="256">
        <v>2</v>
      </c>
      <c r="G3442" s="245" t="s">
        <v>40</v>
      </c>
      <c r="H3442" s="245">
        <v>6</v>
      </c>
      <c r="I3442" s="246">
        <v>0.41299999999999998</v>
      </c>
      <c r="J3442" s="58"/>
      <c r="K3442" s="16"/>
      <c r="L3442" s="16"/>
      <c r="M3442" s="60"/>
    </row>
    <row r="3443" spans="1:13" s="1" customFormat="1">
      <c r="A3443" s="80"/>
      <c r="B3443" s="79"/>
      <c r="C3443" s="78"/>
      <c r="D3443" s="80"/>
      <c r="E3443" s="78"/>
      <c r="F3443" s="256">
        <v>2.15</v>
      </c>
      <c r="G3443" s="245" t="s">
        <v>40</v>
      </c>
      <c r="H3443" s="245">
        <v>5</v>
      </c>
      <c r="I3443" s="246">
        <v>0.34599999999999997</v>
      </c>
      <c r="J3443" s="58"/>
      <c r="K3443" s="16"/>
      <c r="L3443" s="16"/>
      <c r="M3443" s="60"/>
    </row>
    <row r="3444" spans="1:13" s="1" customFormat="1">
      <c r="A3444" s="80"/>
      <c r="B3444" s="79"/>
      <c r="C3444" s="78"/>
      <c r="D3444" s="80"/>
      <c r="E3444" s="78"/>
      <c r="F3444" s="256">
        <v>0.95</v>
      </c>
      <c r="G3444" s="245" t="s">
        <v>30</v>
      </c>
      <c r="H3444" s="245">
        <v>3</v>
      </c>
      <c r="I3444" s="246">
        <v>0.19800000000000001</v>
      </c>
      <c r="J3444" s="58"/>
      <c r="K3444" s="16"/>
      <c r="L3444" s="16"/>
      <c r="M3444" s="60"/>
    </row>
    <row r="3445" spans="1:13" s="1" customFormat="1">
      <c r="A3445" s="80"/>
      <c r="B3445" s="79"/>
      <c r="C3445" s="78"/>
      <c r="D3445" s="80"/>
      <c r="E3445" s="78"/>
      <c r="F3445" s="256">
        <v>1.1000000000000001</v>
      </c>
      <c r="G3445" s="245" t="s">
        <v>30</v>
      </c>
      <c r="H3445" s="245">
        <v>1</v>
      </c>
      <c r="I3445" s="246">
        <v>9.4E-2</v>
      </c>
      <c r="J3445" s="58"/>
      <c r="K3445" s="16"/>
      <c r="L3445" s="16"/>
      <c r="M3445" s="60"/>
    </row>
    <row r="3446" spans="1:13" s="1" customFormat="1">
      <c r="A3446" s="80"/>
      <c r="B3446" s="79"/>
      <c r="C3446" s="78"/>
      <c r="D3446" s="80"/>
      <c r="E3446" s="78"/>
      <c r="F3446" s="256">
        <v>1.55</v>
      </c>
      <c r="G3446" s="245" t="s">
        <v>30</v>
      </c>
      <c r="H3446" s="245">
        <v>5</v>
      </c>
      <c r="I3446" s="246">
        <v>0.49299999999999999</v>
      </c>
      <c r="J3446" s="58"/>
      <c r="K3446" s="16"/>
      <c r="L3446" s="16"/>
      <c r="M3446" s="60"/>
    </row>
    <row r="3447" spans="1:13" s="1" customFormat="1">
      <c r="A3447" s="80"/>
      <c r="B3447" s="79"/>
      <c r="C3447" s="78"/>
      <c r="D3447" s="80"/>
      <c r="E3447" s="78"/>
      <c r="F3447" s="256">
        <v>1.7</v>
      </c>
      <c r="G3447" s="245" t="s">
        <v>30</v>
      </c>
      <c r="H3447" s="245">
        <v>2</v>
      </c>
      <c r="I3447" s="246">
        <v>0.21099999999999999</v>
      </c>
      <c r="J3447" s="58"/>
      <c r="K3447" s="16"/>
      <c r="L3447" s="16"/>
      <c r="M3447" s="60"/>
    </row>
    <row r="3448" spans="1:13" s="1" customFormat="1">
      <c r="A3448" s="80"/>
      <c r="B3448" s="79"/>
      <c r="C3448" s="78"/>
      <c r="D3448" s="80"/>
      <c r="E3448" s="78"/>
      <c r="F3448" s="256">
        <v>1.85</v>
      </c>
      <c r="G3448" s="245" t="s">
        <v>30</v>
      </c>
      <c r="H3448" s="245">
        <v>4</v>
      </c>
      <c r="I3448" s="246">
        <v>0.56599999999999995</v>
      </c>
      <c r="J3448" s="58"/>
      <c r="K3448" s="16"/>
      <c r="L3448" s="16"/>
      <c r="M3448" s="60"/>
    </row>
    <row r="3449" spans="1:13" s="1" customFormat="1">
      <c r="A3449" s="80"/>
      <c r="B3449" s="79"/>
      <c r="C3449" s="78"/>
      <c r="D3449" s="80"/>
      <c r="E3449" s="78"/>
      <c r="F3449" s="256">
        <v>2</v>
      </c>
      <c r="G3449" s="245" t="s">
        <v>30</v>
      </c>
      <c r="H3449" s="245">
        <v>5</v>
      </c>
      <c r="I3449" s="246">
        <v>0.73899999999999999</v>
      </c>
      <c r="J3449" s="58"/>
      <c r="K3449" s="16"/>
      <c r="L3449" s="16"/>
      <c r="M3449" s="60"/>
    </row>
    <row r="3450" spans="1:13" s="1" customFormat="1">
      <c r="A3450" s="80"/>
      <c r="B3450" s="79"/>
      <c r="C3450" s="78"/>
      <c r="D3450" s="80"/>
      <c r="E3450" s="78"/>
      <c r="F3450" s="256">
        <v>2.15</v>
      </c>
      <c r="G3450" s="245" t="s">
        <v>30</v>
      </c>
      <c r="H3450" s="245">
        <v>2</v>
      </c>
      <c r="I3450" s="246">
        <v>0.36099999999999999</v>
      </c>
      <c r="J3450" s="58"/>
      <c r="K3450" s="16"/>
      <c r="L3450" s="16"/>
      <c r="M3450" s="60"/>
    </row>
    <row r="3451" spans="1:13" s="1" customFormat="1">
      <c r="A3451" s="80"/>
      <c r="B3451" s="79"/>
      <c r="C3451" s="78"/>
      <c r="D3451" s="80"/>
      <c r="E3451" s="78"/>
      <c r="F3451" s="256">
        <v>1.4</v>
      </c>
      <c r="G3451" s="245" t="s">
        <v>31</v>
      </c>
      <c r="H3451" s="245">
        <v>1</v>
      </c>
      <c r="I3451" s="246">
        <v>0.16400000000000001</v>
      </c>
      <c r="J3451" s="58"/>
      <c r="K3451" s="16"/>
      <c r="L3451" s="16"/>
      <c r="M3451" s="60"/>
    </row>
    <row r="3452" spans="1:13" s="1" customFormat="1">
      <c r="A3452" s="80"/>
      <c r="B3452" s="79"/>
      <c r="C3452" s="78"/>
      <c r="D3452" s="80"/>
      <c r="E3452" s="78"/>
      <c r="F3452" s="256">
        <v>1.85</v>
      </c>
      <c r="G3452" s="245" t="s">
        <v>31</v>
      </c>
      <c r="H3452" s="245">
        <v>1</v>
      </c>
      <c r="I3452" s="246">
        <v>0.22600000000000001</v>
      </c>
      <c r="J3452" s="58"/>
      <c r="K3452" s="16"/>
      <c r="L3452" s="16"/>
      <c r="M3452" s="60"/>
    </row>
    <row r="3453" spans="1:13" s="1" customFormat="1">
      <c r="A3453" s="80"/>
      <c r="B3453" s="79"/>
      <c r="C3453" s="78"/>
      <c r="D3453" s="80"/>
      <c r="E3453" s="78"/>
      <c r="F3453" s="256">
        <v>2</v>
      </c>
      <c r="G3453" s="245" t="s">
        <v>31</v>
      </c>
      <c r="H3453" s="245">
        <v>2</v>
      </c>
      <c r="I3453" s="246">
        <v>0.61</v>
      </c>
      <c r="J3453" s="58"/>
      <c r="K3453" s="16"/>
      <c r="L3453" s="16"/>
      <c r="M3453" s="60"/>
    </row>
    <row r="3454" spans="1:13" s="1" customFormat="1" ht="12.75">
      <c r="A3454" s="117">
        <v>252</v>
      </c>
      <c r="B3454" s="118" t="s">
        <v>467</v>
      </c>
      <c r="C3454" s="131" t="s">
        <v>116</v>
      </c>
      <c r="D3454" s="87" t="s">
        <v>469</v>
      </c>
      <c r="E3454" s="87" t="s">
        <v>22</v>
      </c>
      <c r="F3454" s="147"/>
      <c r="G3454" s="134" t="s">
        <v>4</v>
      </c>
      <c r="H3454" s="87">
        <v>112</v>
      </c>
      <c r="I3454" s="87">
        <v>7.2259999999999991</v>
      </c>
      <c r="J3454" s="35">
        <v>1099</v>
      </c>
      <c r="K3454" s="16"/>
      <c r="L3454" s="16"/>
      <c r="M3454" s="60"/>
    </row>
    <row r="3455" spans="1:13" s="1" customFormat="1">
      <c r="A3455" s="266"/>
      <c r="B3455" s="267"/>
      <c r="C3455" s="268"/>
      <c r="D3455" s="266"/>
      <c r="E3455" s="268"/>
      <c r="F3455" s="269"/>
      <c r="G3455" s="269"/>
      <c r="H3455" s="269"/>
      <c r="I3455" s="269"/>
      <c r="J3455" s="270"/>
      <c r="K3455" s="270"/>
      <c r="L3455" s="270"/>
      <c r="M3455" s="60"/>
    </row>
    <row r="3456" spans="1:13" s="1" customFormat="1">
      <c r="A3456" s="114"/>
      <c r="B3456" s="16"/>
      <c r="C3456" s="2"/>
      <c r="D3456" s="41"/>
      <c r="E3456" s="2"/>
      <c r="F3456" s="16"/>
      <c r="G3456" s="16"/>
      <c r="H3456" s="16"/>
      <c r="I3456" s="16"/>
      <c r="J3456" s="58"/>
      <c r="K3456" s="16"/>
      <c r="L3456" s="16"/>
      <c r="M3456" s="60"/>
    </row>
    <row r="3457" spans="1:13" s="1" customFormat="1">
      <c r="A3457" s="80"/>
      <c r="B3457" s="84"/>
      <c r="C3457" s="85"/>
      <c r="D3457" s="86"/>
      <c r="E3457" s="85" t="s">
        <v>122</v>
      </c>
      <c r="F3457" s="81">
        <v>0</v>
      </c>
      <c r="G3457" s="81">
        <v>0</v>
      </c>
      <c r="H3457" s="81">
        <v>0</v>
      </c>
      <c r="I3457" s="89">
        <v>4</v>
      </c>
      <c r="J3457" s="58"/>
      <c r="K3457" s="16"/>
      <c r="L3457" s="16"/>
      <c r="M3457" s="60"/>
    </row>
    <row r="3458" spans="1:13" s="1" customFormat="1">
      <c r="A3458" s="80"/>
      <c r="B3458" s="84"/>
      <c r="C3458" s="85"/>
      <c r="D3458" s="86"/>
      <c r="E3458" s="85" t="s">
        <v>22</v>
      </c>
      <c r="F3458" s="81">
        <v>0</v>
      </c>
      <c r="G3458" s="81">
        <v>0</v>
      </c>
      <c r="H3458" s="81">
        <v>0</v>
      </c>
      <c r="I3458" s="89">
        <v>2</v>
      </c>
      <c r="J3458" s="58"/>
      <c r="K3458" s="16"/>
      <c r="L3458" s="16"/>
      <c r="M3458" s="60"/>
    </row>
    <row r="3459" spans="1:13" s="1" customFormat="1" ht="12.75">
      <c r="A3459" s="117">
        <v>253</v>
      </c>
      <c r="B3459" s="118" t="s">
        <v>467</v>
      </c>
      <c r="C3459" s="131" t="s">
        <v>116</v>
      </c>
      <c r="D3459" s="87" t="s">
        <v>470</v>
      </c>
      <c r="E3459" s="85" t="s">
        <v>559</v>
      </c>
      <c r="F3459" s="81"/>
      <c r="G3459" s="85" t="s">
        <v>4</v>
      </c>
      <c r="H3459" s="78"/>
      <c r="I3459" s="83">
        <v>6</v>
      </c>
      <c r="J3459" s="35">
        <v>258</v>
      </c>
      <c r="K3459" s="16"/>
      <c r="L3459" s="16"/>
      <c r="M3459" s="60"/>
    </row>
    <row r="3460" spans="1:13" s="1" customFormat="1">
      <c r="A3460" s="266"/>
      <c r="B3460" s="267"/>
      <c r="C3460" s="268"/>
      <c r="D3460" s="266"/>
      <c r="E3460" s="268"/>
      <c r="F3460" s="269"/>
      <c r="G3460" s="269"/>
      <c r="H3460" s="269"/>
      <c r="I3460" s="269"/>
      <c r="J3460" s="270"/>
      <c r="K3460" s="270"/>
      <c r="L3460" s="270"/>
      <c r="M3460" s="60"/>
    </row>
    <row r="3461" spans="1:13" s="1" customFormat="1">
      <c r="A3461" s="80"/>
      <c r="B3461" s="132"/>
      <c r="C3461" s="244"/>
      <c r="D3461" s="80"/>
      <c r="E3461" s="244"/>
      <c r="F3461" s="81"/>
      <c r="G3461" s="81"/>
      <c r="H3461" s="81"/>
      <c r="I3461" s="81"/>
      <c r="J3461" s="58"/>
      <c r="K3461" s="16"/>
      <c r="L3461" s="16"/>
      <c r="M3461" s="60"/>
    </row>
    <row r="3462" spans="1:13" s="1" customFormat="1">
      <c r="A3462" s="80"/>
      <c r="B3462" s="84"/>
      <c r="C3462" s="85"/>
      <c r="D3462" s="86"/>
      <c r="E3462" s="85"/>
      <c r="F3462" s="245">
        <v>1.25</v>
      </c>
      <c r="G3462" s="245" t="s">
        <v>39</v>
      </c>
      <c r="H3462" s="245">
        <v>2</v>
      </c>
      <c r="I3462" s="246">
        <v>4.5999999999999999E-2</v>
      </c>
      <c r="J3462" s="58"/>
      <c r="K3462" s="16"/>
      <c r="L3462" s="16"/>
      <c r="M3462" s="60"/>
    </row>
    <row r="3463" spans="1:13" s="1" customFormat="1">
      <c r="A3463" s="80"/>
      <c r="B3463" s="84"/>
      <c r="C3463" s="85"/>
      <c r="D3463" s="86"/>
      <c r="E3463" s="85"/>
      <c r="F3463" s="245">
        <v>1.85</v>
      </c>
      <c r="G3463" s="245" t="s">
        <v>39</v>
      </c>
      <c r="H3463" s="245">
        <v>9</v>
      </c>
      <c r="I3463" s="246">
        <v>0.23499999999999999</v>
      </c>
      <c r="J3463" s="58"/>
      <c r="K3463" s="16"/>
      <c r="L3463" s="16"/>
      <c r="M3463" s="60"/>
    </row>
    <row r="3464" spans="1:13" s="1" customFormat="1">
      <c r="A3464" s="80"/>
      <c r="B3464" s="84"/>
      <c r="C3464" s="85"/>
      <c r="D3464" s="86"/>
      <c r="E3464" s="85"/>
      <c r="F3464" s="245">
        <v>2.15</v>
      </c>
      <c r="G3464" s="245" t="s">
        <v>39</v>
      </c>
      <c r="H3464" s="245">
        <v>2</v>
      </c>
      <c r="I3464" s="246">
        <v>5.8000000000000003E-2</v>
      </c>
      <c r="J3464" s="58"/>
      <c r="K3464" s="16"/>
      <c r="L3464" s="16"/>
      <c r="M3464" s="60"/>
    </row>
    <row r="3465" spans="1:13" s="1" customFormat="1">
      <c r="A3465" s="80"/>
      <c r="B3465" s="84"/>
      <c r="C3465" s="85"/>
      <c r="D3465" s="86"/>
      <c r="E3465" s="85"/>
      <c r="F3465" s="256">
        <v>0.95</v>
      </c>
      <c r="G3465" s="245" t="s">
        <v>40</v>
      </c>
      <c r="H3465" s="245">
        <v>2</v>
      </c>
      <c r="I3465" s="246">
        <v>0.05</v>
      </c>
      <c r="J3465" s="58"/>
      <c r="K3465" s="16"/>
      <c r="L3465" s="16"/>
      <c r="M3465" s="60"/>
    </row>
    <row r="3466" spans="1:13" s="1" customFormat="1">
      <c r="A3466" s="80"/>
      <c r="B3466" s="84"/>
      <c r="C3466" s="85"/>
      <c r="D3466" s="86"/>
      <c r="E3466" s="85"/>
      <c r="F3466" s="256">
        <v>1.25</v>
      </c>
      <c r="G3466" s="245" t="s">
        <v>40</v>
      </c>
      <c r="H3466" s="245">
        <v>3</v>
      </c>
      <c r="I3466" s="246">
        <v>0.122</v>
      </c>
      <c r="J3466" s="58"/>
      <c r="K3466" s="16"/>
      <c r="L3466" s="16"/>
      <c r="M3466" s="60"/>
    </row>
    <row r="3467" spans="1:13" s="1" customFormat="1">
      <c r="A3467" s="80"/>
      <c r="B3467" s="84"/>
      <c r="C3467" s="85"/>
      <c r="D3467" s="86"/>
      <c r="E3467" s="85"/>
      <c r="F3467" s="245">
        <v>1.55</v>
      </c>
      <c r="G3467" s="245" t="s">
        <v>40</v>
      </c>
      <c r="H3467" s="245">
        <v>5</v>
      </c>
      <c r="I3467" s="246">
        <v>0.29899999999999999</v>
      </c>
      <c r="J3467" s="58"/>
      <c r="K3467" s="16"/>
      <c r="L3467" s="16"/>
      <c r="M3467" s="60"/>
    </row>
    <row r="3468" spans="1:13" s="1" customFormat="1">
      <c r="A3468" s="80"/>
      <c r="B3468" s="84"/>
      <c r="C3468" s="85"/>
      <c r="D3468" s="86"/>
      <c r="E3468" s="85"/>
      <c r="F3468" s="256">
        <v>1.85</v>
      </c>
      <c r="G3468" s="245" t="s">
        <v>40</v>
      </c>
      <c r="H3468" s="245">
        <v>10</v>
      </c>
      <c r="I3468" s="246">
        <v>0.55900000000000005</v>
      </c>
      <c r="J3468" s="58"/>
      <c r="K3468" s="16"/>
      <c r="L3468" s="16"/>
      <c r="M3468" s="60"/>
    </row>
    <row r="3469" spans="1:13" s="1" customFormat="1">
      <c r="A3469" s="80"/>
      <c r="B3469" s="79"/>
      <c r="C3469" s="78"/>
      <c r="D3469" s="80"/>
      <c r="E3469" s="78"/>
      <c r="F3469" s="256">
        <v>2</v>
      </c>
      <c r="G3469" s="245" t="s">
        <v>40</v>
      </c>
      <c r="H3469" s="245">
        <v>2</v>
      </c>
      <c r="I3469" s="246">
        <v>0.121</v>
      </c>
      <c r="J3469" s="58"/>
      <c r="K3469" s="16"/>
      <c r="L3469" s="16"/>
      <c r="M3469" s="60"/>
    </row>
    <row r="3470" spans="1:13" s="1" customFormat="1">
      <c r="A3470" s="80"/>
      <c r="B3470" s="84"/>
      <c r="C3470" s="82"/>
      <c r="D3470" s="86"/>
      <c r="E3470" s="85"/>
      <c r="F3470" s="256">
        <v>2.15</v>
      </c>
      <c r="G3470" s="245" t="s">
        <v>40</v>
      </c>
      <c r="H3470" s="245">
        <v>2</v>
      </c>
      <c r="I3470" s="246">
        <v>0.20300000000000001</v>
      </c>
      <c r="J3470" s="58"/>
      <c r="K3470" s="16"/>
      <c r="L3470" s="16"/>
      <c r="M3470" s="60"/>
    </row>
    <row r="3471" spans="1:13" s="1" customFormat="1">
      <c r="A3471" s="80"/>
      <c r="B3471" s="84"/>
      <c r="C3471" s="82"/>
      <c r="D3471" s="86"/>
      <c r="E3471" s="85"/>
      <c r="F3471" s="245">
        <v>1.25</v>
      </c>
      <c r="G3471" s="245" t="s">
        <v>30</v>
      </c>
      <c r="H3471" s="245">
        <v>2</v>
      </c>
      <c r="I3471" s="246">
        <v>0.13900000000000001</v>
      </c>
      <c r="J3471" s="58"/>
      <c r="K3471" s="16"/>
      <c r="L3471" s="16"/>
      <c r="M3471" s="60"/>
    </row>
    <row r="3472" spans="1:13" s="1" customFormat="1">
      <c r="A3472" s="80"/>
      <c r="B3472" s="84"/>
      <c r="C3472" s="82"/>
      <c r="D3472" s="86"/>
      <c r="E3472" s="85"/>
      <c r="F3472" s="256">
        <v>1.7</v>
      </c>
      <c r="G3472" s="245" t="s">
        <v>30</v>
      </c>
      <c r="H3472" s="245">
        <v>1</v>
      </c>
      <c r="I3472" s="246">
        <v>0.158</v>
      </c>
      <c r="J3472" s="58"/>
      <c r="K3472" s="16"/>
      <c r="L3472" s="16"/>
      <c r="M3472" s="60"/>
    </row>
    <row r="3473" spans="1:13" s="1" customFormat="1">
      <c r="A3473" s="80"/>
      <c r="B3473" s="79"/>
      <c r="C3473" s="78"/>
      <c r="D3473" s="80"/>
      <c r="E3473" s="78"/>
      <c r="F3473" s="245">
        <v>1.85</v>
      </c>
      <c r="G3473" s="245" t="s">
        <v>30</v>
      </c>
      <c r="H3473" s="245">
        <v>11</v>
      </c>
      <c r="I3473" s="246">
        <v>1.5980000000000001</v>
      </c>
      <c r="J3473" s="58"/>
      <c r="K3473" s="16"/>
      <c r="L3473" s="16"/>
      <c r="M3473" s="60"/>
    </row>
    <row r="3474" spans="1:13" s="1" customFormat="1">
      <c r="A3474" s="80"/>
      <c r="B3474" s="79"/>
      <c r="C3474" s="78"/>
      <c r="D3474" s="80"/>
      <c r="E3474" s="78"/>
      <c r="F3474" s="256">
        <v>2.15</v>
      </c>
      <c r="G3474" s="245" t="s">
        <v>30</v>
      </c>
      <c r="H3474" s="245">
        <v>3</v>
      </c>
      <c r="I3474" s="246">
        <v>0.47299999999999998</v>
      </c>
      <c r="J3474" s="58"/>
      <c r="K3474" s="16"/>
      <c r="L3474" s="16"/>
      <c r="M3474" s="60"/>
    </row>
    <row r="3475" spans="1:13" s="1" customFormat="1">
      <c r="A3475" s="80"/>
      <c r="B3475" s="79"/>
      <c r="C3475" s="78"/>
      <c r="D3475" s="80"/>
      <c r="E3475" s="78"/>
      <c r="F3475" s="256">
        <v>1.85</v>
      </c>
      <c r="G3475" s="245" t="s">
        <v>31</v>
      </c>
      <c r="H3475" s="245">
        <v>1</v>
      </c>
      <c r="I3475" s="246">
        <v>0.214</v>
      </c>
      <c r="J3475" s="58"/>
      <c r="K3475" s="16"/>
      <c r="L3475" s="16"/>
      <c r="M3475" s="60"/>
    </row>
    <row r="3476" spans="1:13" s="1" customFormat="1" ht="12.75">
      <c r="A3476" s="117">
        <v>254</v>
      </c>
      <c r="B3476" s="118" t="s">
        <v>471</v>
      </c>
      <c r="C3476" s="131" t="s">
        <v>116</v>
      </c>
      <c r="D3476" s="87" t="s">
        <v>472</v>
      </c>
      <c r="E3476" s="87" t="s">
        <v>0</v>
      </c>
      <c r="F3476" s="147"/>
      <c r="G3476" s="134" t="s">
        <v>4</v>
      </c>
      <c r="H3476" s="87">
        <v>55</v>
      </c>
      <c r="I3476" s="87">
        <v>4.2750000000000004</v>
      </c>
      <c r="J3476" s="35">
        <v>2781</v>
      </c>
      <c r="K3476" s="16"/>
      <c r="L3476" s="16"/>
      <c r="M3476" s="60"/>
    </row>
    <row r="3477" spans="1:13" s="1" customFormat="1">
      <c r="A3477" s="266"/>
      <c r="B3477" s="267"/>
      <c r="C3477" s="268"/>
      <c r="D3477" s="266"/>
      <c r="E3477" s="268"/>
      <c r="F3477" s="269"/>
      <c r="G3477" s="269"/>
      <c r="H3477" s="269"/>
      <c r="I3477" s="269"/>
      <c r="J3477" s="270"/>
      <c r="K3477" s="270"/>
      <c r="L3477" s="270"/>
      <c r="M3477" s="60"/>
    </row>
    <row r="3478" spans="1:13" s="1" customFormat="1">
      <c r="A3478" s="80"/>
      <c r="B3478" s="132"/>
      <c r="C3478" s="244"/>
      <c r="D3478" s="80"/>
      <c r="E3478" s="244"/>
      <c r="F3478" s="81"/>
      <c r="G3478" s="81"/>
      <c r="H3478" s="81"/>
      <c r="I3478" s="81"/>
      <c r="J3478" s="58"/>
      <c r="K3478" s="16"/>
      <c r="L3478" s="16"/>
      <c r="M3478" s="60"/>
    </row>
    <row r="3479" spans="1:13" s="1" customFormat="1">
      <c r="A3479" s="80"/>
      <c r="B3479" s="84"/>
      <c r="C3479" s="85"/>
      <c r="D3479" s="86"/>
      <c r="E3479" s="85"/>
      <c r="F3479" s="245">
        <v>1.55</v>
      </c>
      <c r="G3479" s="245" t="s">
        <v>32</v>
      </c>
      <c r="H3479" s="245">
        <v>1</v>
      </c>
      <c r="I3479" s="246">
        <v>2.5999999999999999E-2</v>
      </c>
      <c r="J3479" s="58"/>
      <c r="K3479" s="16"/>
      <c r="L3479" s="16"/>
      <c r="M3479" s="60"/>
    </row>
    <row r="3480" spans="1:13" s="1" customFormat="1">
      <c r="A3480" s="80"/>
      <c r="B3480" s="84"/>
      <c r="C3480" s="85"/>
      <c r="D3480" s="86"/>
      <c r="E3480" s="85"/>
      <c r="F3480" s="245">
        <v>1.85</v>
      </c>
      <c r="G3480" s="245" t="s">
        <v>32</v>
      </c>
      <c r="H3480" s="245">
        <v>2</v>
      </c>
      <c r="I3480" s="246">
        <v>4.3999999999999997E-2</v>
      </c>
      <c r="J3480" s="58"/>
      <c r="K3480" s="16"/>
      <c r="L3480" s="16"/>
      <c r="M3480" s="60"/>
    </row>
    <row r="3481" spans="1:13" s="1" customFormat="1">
      <c r="A3481" s="80"/>
      <c r="B3481" s="84"/>
      <c r="C3481" s="85"/>
      <c r="D3481" s="86"/>
      <c r="E3481" s="85"/>
      <c r="F3481" s="256">
        <v>2</v>
      </c>
      <c r="G3481" s="245" t="s">
        <v>32</v>
      </c>
      <c r="H3481" s="245">
        <v>18</v>
      </c>
      <c r="I3481" s="246">
        <v>0.52200000000000002</v>
      </c>
      <c r="J3481" s="58"/>
      <c r="K3481" s="16"/>
      <c r="L3481" s="16"/>
      <c r="M3481" s="60"/>
    </row>
    <row r="3482" spans="1:13" s="1" customFormat="1">
      <c r="A3482" s="80"/>
      <c r="B3482" s="84"/>
      <c r="C3482" s="85"/>
      <c r="D3482" s="86"/>
      <c r="E3482" s="85"/>
      <c r="F3482" s="256">
        <v>1.25</v>
      </c>
      <c r="G3482" s="245" t="s">
        <v>33</v>
      </c>
      <c r="H3482" s="245">
        <v>2</v>
      </c>
      <c r="I3482" s="246">
        <v>7.3999999999999996E-2</v>
      </c>
      <c r="J3482" s="58"/>
      <c r="K3482" s="16"/>
      <c r="L3482" s="16"/>
      <c r="M3482" s="60"/>
    </row>
    <row r="3483" spans="1:13" s="1" customFormat="1">
      <c r="A3483" s="80"/>
      <c r="B3483" s="84"/>
      <c r="C3483" s="85"/>
      <c r="D3483" s="86"/>
      <c r="E3483" s="85"/>
      <c r="F3483" s="256">
        <v>1.85</v>
      </c>
      <c r="G3483" s="245" t="s">
        <v>33</v>
      </c>
      <c r="H3483" s="245">
        <v>7</v>
      </c>
      <c r="I3483" s="246">
        <v>0.41899999999999998</v>
      </c>
      <c r="J3483" s="58"/>
      <c r="K3483" s="16"/>
      <c r="L3483" s="16"/>
      <c r="M3483" s="60"/>
    </row>
    <row r="3484" spans="1:13" s="1" customFormat="1">
      <c r="A3484" s="80"/>
      <c r="B3484" s="84"/>
      <c r="C3484" s="85"/>
      <c r="D3484" s="86"/>
      <c r="E3484" s="85"/>
      <c r="F3484" s="256">
        <v>2</v>
      </c>
      <c r="G3484" s="245" t="s">
        <v>33</v>
      </c>
      <c r="H3484" s="245">
        <v>20</v>
      </c>
      <c r="I3484" s="246">
        <v>1.3460000000000001</v>
      </c>
      <c r="J3484" s="58"/>
      <c r="K3484" s="16"/>
      <c r="L3484" s="16"/>
      <c r="M3484" s="60"/>
    </row>
    <row r="3485" spans="1:13" s="1" customFormat="1">
      <c r="A3485" s="80"/>
      <c r="B3485" s="84"/>
      <c r="C3485" s="85"/>
      <c r="D3485" s="86"/>
      <c r="E3485" s="85"/>
      <c r="F3485" s="256">
        <v>2.15</v>
      </c>
      <c r="G3485" s="245" t="s">
        <v>33</v>
      </c>
      <c r="H3485" s="245">
        <v>2</v>
      </c>
      <c r="I3485" s="246">
        <v>0.19</v>
      </c>
      <c r="J3485" s="58"/>
      <c r="K3485" s="16"/>
      <c r="L3485" s="16"/>
      <c r="M3485" s="60"/>
    </row>
    <row r="3486" spans="1:13" s="1" customFormat="1">
      <c r="A3486" s="80"/>
      <c r="B3486" s="79"/>
      <c r="C3486" s="78"/>
      <c r="D3486" s="80"/>
      <c r="E3486" s="78"/>
      <c r="F3486" s="256">
        <v>1.1000000000000001</v>
      </c>
      <c r="G3486" s="245" t="s">
        <v>34</v>
      </c>
      <c r="H3486" s="245">
        <v>1</v>
      </c>
      <c r="I3486" s="246">
        <v>6.3E-2</v>
      </c>
      <c r="J3486" s="58"/>
      <c r="K3486" s="16"/>
      <c r="L3486" s="16"/>
      <c r="M3486" s="60"/>
    </row>
    <row r="3487" spans="1:13" s="1" customFormat="1">
      <c r="A3487" s="80"/>
      <c r="B3487" s="84"/>
      <c r="C3487" s="82"/>
      <c r="D3487" s="86"/>
      <c r="E3487" s="85"/>
      <c r="F3487" s="256">
        <v>1.25</v>
      </c>
      <c r="G3487" s="245" t="s">
        <v>34</v>
      </c>
      <c r="H3487" s="245">
        <v>1</v>
      </c>
      <c r="I3487" s="246">
        <v>8.3000000000000004E-2</v>
      </c>
      <c r="J3487" s="58"/>
      <c r="K3487" s="16"/>
      <c r="L3487" s="16"/>
      <c r="M3487" s="60"/>
    </row>
    <row r="3488" spans="1:13" s="1" customFormat="1">
      <c r="A3488" s="80"/>
      <c r="B3488" s="84"/>
      <c r="C3488" s="82"/>
      <c r="D3488" s="86"/>
      <c r="E3488" s="85"/>
      <c r="F3488" s="245">
        <v>1.85</v>
      </c>
      <c r="G3488" s="245" t="s">
        <v>34</v>
      </c>
      <c r="H3488" s="245">
        <v>3</v>
      </c>
      <c r="I3488" s="246">
        <v>0.36299999999999999</v>
      </c>
      <c r="J3488" s="58"/>
      <c r="K3488" s="16"/>
      <c r="L3488" s="16"/>
      <c r="M3488" s="60"/>
    </row>
    <row r="3489" spans="1:13" s="1" customFormat="1">
      <c r="A3489" s="80"/>
      <c r="B3489" s="84"/>
      <c r="C3489" s="82"/>
      <c r="D3489" s="86"/>
      <c r="E3489" s="85"/>
      <c r="F3489" s="256">
        <v>2</v>
      </c>
      <c r="G3489" s="245" t="s">
        <v>34</v>
      </c>
      <c r="H3489" s="245">
        <v>6</v>
      </c>
      <c r="I3489" s="246">
        <v>0.78300000000000003</v>
      </c>
      <c r="J3489" s="58"/>
      <c r="K3489" s="16"/>
      <c r="L3489" s="16"/>
      <c r="M3489" s="60"/>
    </row>
    <row r="3490" spans="1:13" s="1" customFormat="1" ht="12.75">
      <c r="A3490" s="117">
        <v>255</v>
      </c>
      <c r="B3490" s="118" t="s">
        <v>471</v>
      </c>
      <c r="C3490" s="131" t="s">
        <v>116</v>
      </c>
      <c r="D3490" s="87" t="s">
        <v>473</v>
      </c>
      <c r="E3490" s="87" t="s">
        <v>21</v>
      </c>
      <c r="F3490" s="147"/>
      <c r="G3490" s="134" t="s">
        <v>4</v>
      </c>
      <c r="H3490" s="87">
        <v>63</v>
      </c>
      <c r="I3490" s="157">
        <v>3.9130000000000003</v>
      </c>
      <c r="J3490" s="35">
        <v>964</v>
      </c>
      <c r="K3490" s="16"/>
      <c r="L3490" s="16"/>
      <c r="M3490" s="60"/>
    </row>
    <row r="3491" spans="1:13" s="1" customFormat="1">
      <c r="A3491" s="266"/>
      <c r="B3491" s="267"/>
      <c r="C3491" s="268"/>
      <c r="D3491" s="266"/>
      <c r="E3491" s="268"/>
      <c r="F3491" s="269"/>
      <c r="G3491" s="269"/>
      <c r="H3491" s="269"/>
      <c r="I3491" s="269"/>
      <c r="J3491" s="270"/>
      <c r="K3491" s="270"/>
      <c r="L3491" s="270"/>
      <c r="M3491" s="60"/>
    </row>
    <row r="3492" spans="1:13" s="1" customFormat="1">
      <c r="A3492" s="80"/>
      <c r="B3492" s="132"/>
      <c r="C3492" s="244"/>
      <c r="D3492" s="80"/>
      <c r="E3492" s="244"/>
      <c r="F3492" s="81"/>
      <c r="G3492" s="81"/>
      <c r="H3492" s="81"/>
      <c r="I3492" s="81"/>
      <c r="J3492" s="58"/>
      <c r="K3492" s="16"/>
      <c r="L3492" s="16"/>
      <c r="M3492" s="60"/>
    </row>
    <row r="3493" spans="1:13" s="1" customFormat="1">
      <c r="A3493" s="80"/>
      <c r="B3493" s="84"/>
      <c r="C3493" s="85"/>
      <c r="D3493" s="86"/>
      <c r="E3493" s="85"/>
      <c r="F3493" s="245">
        <v>0.95</v>
      </c>
      <c r="G3493" s="245" t="s">
        <v>39</v>
      </c>
      <c r="H3493" s="245">
        <v>1</v>
      </c>
      <c r="I3493" s="246">
        <v>1.9E-2</v>
      </c>
      <c r="J3493" s="58"/>
      <c r="K3493" s="16"/>
      <c r="L3493" s="16"/>
      <c r="M3493" s="60"/>
    </row>
    <row r="3494" spans="1:13" s="1" customFormat="1">
      <c r="A3494" s="80"/>
      <c r="B3494" s="84"/>
      <c r="C3494" s="85"/>
      <c r="D3494" s="86"/>
      <c r="E3494" s="85"/>
      <c r="F3494" s="245">
        <v>1.25</v>
      </c>
      <c r="G3494" s="245" t="s">
        <v>39</v>
      </c>
      <c r="H3494" s="245">
        <v>6</v>
      </c>
      <c r="I3494" s="246">
        <v>0.13500000000000001</v>
      </c>
      <c r="J3494" s="58"/>
      <c r="K3494" s="16"/>
      <c r="L3494" s="16"/>
      <c r="M3494" s="60"/>
    </row>
    <row r="3495" spans="1:13" s="1" customFormat="1">
      <c r="A3495" s="80"/>
      <c r="B3495" s="84"/>
      <c r="C3495" s="85"/>
      <c r="D3495" s="86"/>
      <c r="E3495" s="85"/>
      <c r="F3495" s="245">
        <v>1.55</v>
      </c>
      <c r="G3495" s="245" t="s">
        <v>39</v>
      </c>
      <c r="H3495" s="245">
        <v>6</v>
      </c>
      <c r="I3495" s="246">
        <v>0.13600000000000001</v>
      </c>
      <c r="J3495" s="58"/>
      <c r="K3495" s="16"/>
      <c r="L3495" s="16"/>
      <c r="M3495" s="60"/>
    </row>
    <row r="3496" spans="1:13" s="1" customFormat="1">
      <c r="A3496" s="80"/>
      <c r="B3496" s="84"/>
      <c r="C3496" s="85"/>
      <c r="D3496" s="86"/>
      <c r="E3496" s="85"/>
      <c r="F3496" s="256">
        <v>1.85</v>
      </c>
      <c r="G3496" s="245" t="s">
        <v>39</v>
      </c>
      <c r="H3496" s="245">
        <v>17</v>
      </c>
      <c r="I3496" s="246">
        <v>0.47399999999999998</v>
      </c>
      <c r="J3496" s="58"/>
      <c r="K3496" s="16"/>
      <c r="L3496" s="16"/>
      <c r="M3496" s="60"/>
    </row>
    <row r="3497" spans="1:13" s="1" customFormat="1">
      <c r="A3497" s="80"/>
      <c r="B3497" s="84"/>
      <c r="C3497" s="85"/>
      <c r="D3497" s="86"/>
      <c r="E3497" s="85"/>
      <c r="F3497" s="256">
        <v>2</v>
      </c>
      <c r="G3497" s="245" t="s">
        <v>39</v>
      </c>
      <c r="H3497" s="245">
        <v>5</v>
      </c>
      <c r="I3497" s="246">
        <v>0.17199999999999999</v>
      </c>
      <c r="J3497" s="58"/>
      <c r="K3497" s="16"/>
      <c r="L3497" s="16"/>
      <c r="M3497" s="60"/>
    </row>
    <row r="3498" spans="1:13" s="1" customFormat="1">
      <c r="A3498" s="80"/>
      <c r="B3498" s="84"/>
      <c r="C3498" s="85"/>
      <c r="D3498" s="86"/>
      <c r="E3498" s="85"/>
      <c r="F3498" s="245">
        <v>2.15</v>
      </c>
      <c r="G3498" s="245" t="s">
        <v>39</v>
      </c>
      <c r="H3498" s="245">
        <v>1</v>
      </c>
      <c r="I3498" s="246">
        <v>2.7E-2</v>
      </c>
      <c r="J3498" s="58"/>
      <c r="K3498" s="16"/>
      <c r="L3498" s="16"/>
      <c r="M3498" s="60"/>
    </row>
    <row r="3499" spans="1:13" s="1" customFormat="1">
      <c r="A3499" s="80"/>
      <c r="B3499" s="84"/>
      <c r="C3499" s="85"/>
      <c r="D3499" s="86"/>
      <c r="E3499" s="85"/>
      <c r="F3499" s="256">
        <v>0.95</v>
      </c>
      <c r="G3499" s="245" t="s">
        <v>40</v>
      </c>
      <c r="H3499" s="245">
        <v>5</v>
      </c>
      <c r="I3499" s="246">
        <v>0.14499999999999999</v>
      </c>
      <c r="J3499" s="58"/>
      <c r="K3499" s="16"/>
      <c r="L3499" s="16"/>
      <c r="M3499" s="60"/>
    </row>
    <row r="3500" spans="1:13" s="1" customFormat="1">
      <c r="A3500" s="80"/>
      <c r="B3500" s="79"/>
      <c r="C3500" s="78"/>
      <c r="D3500" s="80"/>
      <c r="E3500" s="78"/>
      <c r="F3500" s="256">
        <v>1.25</v>
      </c>
      <c r="G3500" s="245" t="s">
        <v>40</v>
      </c>
      <c r="H3500" s="245">
        <v>3</v>
      </c>
      <c r="I3500" s="246">
        <v>0.124</v>
      </c>
      <c r="J3500" s="58"/>
      <c r="K3500" s="16"/>
      <c r="L3500" s="16"/>
      <c r="M3500" s="60"/>
    </row>
    <row r="3501" spans="1:13" s="1" customFormat="1">
      <c r="A3501" s="80"/>
      <c r="B3501" s="84"/>
      <c r="C3501" s="82"/>
      <c r="D3501" s="86"/>
      <c r="E3501" s="85"/>
      <c r="F3501" s="256">
        <v>1.55</v>
      </c>
      <c r="G3501" s="245" t="s">
        <v>40</v>
      </c>
      <c r="H3501" s="245">
        <v>4</v>
      </c>
      <c r="I3501" s="246">
        <v>0.22</v>
      </c>
      <c r="J3501" s="58"/>
      <c r="K3501" s="16"/>
      <c r="L3501" s="16"/>
      <c r="M3501" s="60"/>
    </row>
    <row r="3502" spans="1:13" s="1" customFormat="1">
      <c r="A3502" s="80"/>
      <c r="B3502" s="84"/>
      <c r="C3502" s="82"/>
      <c r="D3502" s="86"/>
      <c r="E3502" s="85"/>
      <c r="F3502" s="245">
        <v>1.85</v>
      </c>
      <c r="G3502" s="245" t="s">
        <v>40</v>
      </c>
      <c r="H3502" s="245">
        <v>10</v>
      </c>
      <c r="I3502" s="246">
        <v>0.628</v>
      </c>
      <c r="J3502" s="58"/>
      <c r="K3502" s="16"/>
      <c r="L3502" s="16"/>
      <c r="M3502" s="60"/>
    </row>
    <row r="3503" spans="1:13" s="1" customFormat="1">
      <c r="A3503" s="80"/>
      <c r="B3503" s="84"/>
      <c r="C3503" s="82"/>
      <c r="D3503" s="86"/>
      <c r="E3503" s="85"/>
      <c r="F3503" s="256">
        <v>2</v>
      </c>
      <c r="G3503" s="245" t="s">
        <v>40</v>
      </c>
      <c r="H3503" s="245">
        <v>8</v>
      </c>
      <c r="I3503" s="246">
        <v>0.53900000000000003</v>
      </c>
      <c r="J3503" s="58"/>
      <c r="K3503" s="16"/>
      <c r="L3503" s="16"/>
      <c r="M3503" s="60"/>
    </row>
    <row r="3504" spans="1:13" s="1" customFormat="1">
      <c r="A3504" s="80"/>
      <c r="B3504" s="79"/>
      <c r="C3504" s="78"/>
      <c r="D3504" s="80"/>
      <c r="E3504" s="78"/>
      <c r="F3504" s="245">
        <v>2.15</v>
      </c>
      <c r="G3504" s="245" t="s">
        <v>40</v>
      </c>
      <c r="H3504" s="245">
        <v>1</v>
      </c>
      <c r="I3504" s="246">
        <v>5.7000000000000002E-2</v>
      </c>
      <c r="J3504" s="58"/>
      <c r="K3504" s="16"/>
      <c r="L3504" s="16"/>
      <c r="M3504" s="60"/>
    </row>
    <row r="3505" spans="1:13" s="1" customFormat="1">
      <c r="A3505" s="80"/>
      <c r="B3505" s="79"/>
      <c r="C3505" s="78"/>
      <c r="D3505" s="80"/>
      <c r="E3505" s="78"/>
      <c r="F3505" s="245">
        <v>0.95</v>
      </c>
      <c r="G3505" s="245" t="s">
        <v>30</v>
      </c>
      <c r="H3505" s="245">
        <v>3</v>
      </c>
      <c r="I3505" s="246">
        <v>0.248</v>
      </c>
      <c r="J3505" s="58"/>
      <c r="K3505" s="16"/>
      <c r="L3505" s="16"/>
      <c r="M3505" s="60"/>
    </row>
    <row r="3506" spans="1:13" s="1" customFormat="1">
      <c r="A3506" s="80"/>
      <c r="B3506" s="79"/>
      <c r="C3506" s="78"/>
      <c r="D3506" s="80"/>
      <c r="E3506" s="78"/>
      <c r="F3506" s="245">
        <v>1.85</v>
      </c>
      <c r="G3506" s="245" t="s">
        <v>30</v>
      </c>
      <c r="H3506" s="245">
        <v>5</v>
      </c>
      <c r="I3506" s="246">
        <v>0.79200000000000004</v>
      </c>
      <c r="J3506" s="58"/>
      <c r="K3506" s="16"/>
      <c r="L3506" s="16"/>
      <c r="M3506" s="60"/>
    </row>
    <row r="3507" spans="1:13" s="1" customFormat="1">
      <c r="A3507" s="80"/>
      <c r="B3507" s="79"/>
      <c r="C3507" s="78"/>
      <c r="D3507" s="80"/>
      <c r="E3507" s="78"/>
      <c r="F3507" s="256">
        <v>2</v>
      </c>
      <c r="G3507" s="245" t="s">
        <v>30</v>
      </c>
      <c r="H3507" s="245">
        <v>7</v>
      </c>
      <c r="I3507" s="246">
        <v>0.91400000000000003</v>
      </c>
      <c r="J3507" s="58"/>
      <c r="K3507" s="16"/>
      <c r="L3507" s="16"/>
      <c r="M3507" s="60"/>
    </row>
    <row r="3508" spans="1:13" s="1" customFormat="1">
      <c r="A3508" s="80"/>
      <c r="B3508" s="79"/>
      <c r="C3508" s="78"/>
      <c r="D3508" s="80"/>
      <c r="E3508" s="78"/>
      <c r="F3508" s="245">
        <v>2.15</v>
      </c>
      <c r="G3508" s="245" t="s">
        <v>30</v>
      </c>
      <c r="H3508" s="245">
        <v>1</v>
      </c>
      <c r="I3508" s="246">
        <v>0.184</v>
      </c>
      <c r="J3508" s="58"/>
      <c r="K3508" s="16"/>
      <c r="L3508" s="16"/>
      <c r="M3508" s="60"/>
    </row>
    <row r="3509" spans="1:13" s="1" customFormat="1">
      <c r="A3509" s="80"/>
      <c r="B3509" s="79"/>
      <c r="C3509" s="78"/>
      <c r="D3509" s="80"/>
      <c r="E3509" s="78"/>
      <c r="F3509" s="256">
        <v>2.2999999999999998</v>
      </c>
      <c r="G3509" s="245" t="s">
        <v>30</v>
      </c>
      <c r="H3509" s="245">
        <v>1</v>
      </c>
      <c r="I3509" s="246">
        <v>0.14899999999999999</v>
      </c>
      <c r="J3509" s="58"/>
      <c r="K3509" s="16"/>
      <c r="L3509" s="16"/>
      <c r="M3509" s="60"/>
    </row>
    <row r="3510" spans="1:13" s="1" customFormat="1">
      <c r="A3510" s="80"/>
      <c r="B3510" s="79"/>
      <c r="C3510" s="78"/>
      <c r="D3510" s="80"/>
      <c r="E3510" s="78"/>
      <c r="F3510" s="245">
        <v>0.95</v>
      </c>
      <c r="G3510" s="245" t="s">
        <v>31</v>
      </c>
      <c r="H3510" s="245">
        <v>1</v>
      </c>
      <c r="I3510" s="246">
        <v>0.13200000000000001</v>
      </c>
      <c r="J3510" s="58"/>
      <c r="K3510" s="16"/>
      <c r="L3510" s="16"/>
      <c r="M3510" s="60"/>
    </row>
    <row r="3511" spans="1:13" s="1" customFormat="1">
      <c r="A3511" s="80"/>
      <c r="B3511" s="79"/>
      <c r="C3511" s="78"/>
      <c r="D3511" s="80"/>
      <c r="E3511" s="78"/>
      <c r="F3511" s="245">
        <v>1.55</v>
      </c>
      <c r="G3511" s="245" t="s">
        <v>31</v>
      </c>
      <c r="H3511" s="245">
        <v>2</v>
      </c>
      <c r="I3511" s="246">
        <v>0.443</v>
      </c>
      <c r="J3511" s="58"/>
      <c r="K3511" s="16"/>
      <c r="L3511" s="16"/>
      <c r="M3511" s="60"/>
    </row>
    <row r="3512" spans="1:13" s="1" customFormat="1">
      <c r="A3512" s="80"/>
      <c r="B3512" s="79"/>
      <c r="C3512" s="78"/>
      <c r="D3512" s="80"/>
      <c r="E3512" s="78"/>
      <c r="F3512" s="245">
        <v>1.85</v>
      </c>
      <c r="G3512" s="245" t="s">
        <v>31</v>
      </c>
      <c r="H3512" s="245">
        <v>1</v>
      </c>
      <c r="I3512" s="246">
        <v>0.21099999999999999</v>
      </c>
      <c r="J3512" s="58"/>
      <c r="K3512" s="16"/>
      <c r="L3512" s="16"/>
      <c r="M3512" s="60"/>
    </row>
    <row r="3513" spans="1:13" s="1" customFormat="1">
      <c r="A3513" s="80"/>
      <c r="B3513" s="79"/>
      <c r="C3513" s="78"/>
      <c r="D3513" s="80"/>
      <c r="E3513" s="78"/>
      <c r="F3513" s="256">
        <v>2</v>
      </c>
      <c r="G3513" s="245" t="s">
        <v>31</v>
      </c>
      <c r="H3513" s="245">
        <v>1</v>
      </c>
      <c r="I3513" s="246">
        <v>0.36099999999999999</v>
      </c>
      <c r="J3513" s="58"/>
      <c r="K3513" s="16"/>
      <c r="L3513" s="16"/>
      <c r="M3513" s="60"/>
    </row>
    <row r="3514" spans="1:13" s="1" customFormat="1">
      <c r="A3514" s="80"/>
      <c r="B3514" s="79"/>
      <c r="C3514" s="78"/>
      <c r="D3514" s="80"/>
      <c r="E3514" s="78"/>
      <c r="F3514" s="245">
        <v>2.15</v>
      </c>
      <c r="G3514" s="245" t="s">
        <v>31</v>
      </c>
      <c r="H3514" s="245">
        <v>1</v>
      </c>
      <c r="I3514" s="246">
        <v>0.29399999999999998</v>
      </c>
      <c r="J3514" s="58"/>
      <c r="K3514" s="16"/>
      <c r="L3514" s="16"/>
      <c r="M3514" s="60"/>
    </row>
    <row r="3515" spans="1:13" s="1" customFormat="1" ht="12.75">
      <c r="A3515" s="117">
        <v>256</v>
      </c>
      <c r="B3515" s="118" t="s">
        <v>471</v>
      </c>
      <c r="C3515" s="131" t="s">
        <v>116</v>
      </c>
      <c r="D3515" s="87" t="s">
        <v>474</v>
      </c>
      <c r="E3515" s="87" t="s">
        <v>22</v>
      </c>
      <c r="F3515" s="147"/>
      <c r="G3515" s="134" t="s">
        <v>4</v>
      </c>
      <c r="H3515" s="87">
        <v>90</v>
      </c>
      <c r="I3515" s="87">
        <v>6.4039999999999981</v>
      </c>
      <c r="J3515" s="35">
        <v>1002</v>
      </c>
      <c r="K3515" s="16"/>
      <c r="L3515" s="16"/>
      <c r="M3515" s="60"/>
    </row>
    <row r="3516" spans="1:13" s="1" customFormat="1">
      <c r="A3516" s="266"/>
      <c r="B3516" s="267"/>
      <c r="C3516" s="268"/>
      <c r="D3516" s="266"/>
      <c r="E3516" s="268"/>
      <c r="F3516" s="269"/>
      <c r="G3516" s="269"/>
      <c r="H3516" s="269"/>
      <c r="I3516" s="269"/>
      <c r="J3516" s="270"/>
      <c r="K3516" s="270"/>
      <c r="L3516" s="270"/>
      <c r="M3516" s="60"/>
    </row>
    <row r="3517" spans="1:13" s="1" customFormat="1">
      <c r="A3517" s="114"/>
      <c r="B3517" s="16"/>
      <c r="C3517" s="2"/>
      <c r="D3517" s="41"/>
      <c r="E3517" s="2"/>
      <c r="F3517" s="16"/>
      <c r="G3517" s="16"/>
      <c r="H3517" s="16"/>
      <c r="I3517" s="16"/>
      <c r="J3517" s="58"/>
      <c r="K3517" s="16"/>
      <c r="L3517" s="16"/>
      <c r="M3517" s="60"/>
    </row>
    <row r="3518" spans="1:13" s="1" customFormat="1">
      <c r="A3518" s="80"/>
      <c r="B3518" s="84"/>
      <c r="C3518" s="85"/>
      <c r="D3518" s="86"/>
      <c r="E3518" s="85" t="s">
        <v>122</v>
      </c>
      <c r="F3518" s="81">
        <v>0</v>
      </c>
      <c r="G3518" s="81">
        <v>0</v>
      </c>
      <c r="H3518" s="81">
        <v>0</v>
      </c>
      <c r="I3518" s="89">
        <v>2</v>
      </c>
      <c r="J3518" s="58"/>
      <c r="K3518" s="16"/>
      <c r="L3518" s="16"/>
      <c r="M3518" s="60"/>
    </row>
    <row r="3519" spans="1:13" s="1" customFormat="1">
      <c r="A3519" s="80"/>
      <c r="B3519" s="84"/>
      <c r="C3519" s="85"/>
      <c r="D3519" s="86"/>
      <c r="E3519" s="85" t="s">
        <v>21</v>
      </c>
      <c r="F3519" s="81">
        <v>0</v>
      </c>
      <c r="G3519" s="81">
        <v>0</v>
      </c>
      <c r="H3519" s="81">
        <v>0</v>
      </c>
      <c r="I3519" s="89">
        <v>1</v>
      </c>
      <c r="J3519" s="58"/>
      <c r="K3519" s="16"/>
      <c r="L3519" s="16"/>
      <c r="M3519" s="60"/>
    </row>
    <row r="3520" spans="1:13" s="1" customFormat="1">
      <c r="A3520" s="80"/>
      <c r="B3520" s="84"/>
      <c r="C3520" s="85"/>
      <c r="D3520" s="86"/>
      <c r="E3520" s="85" t="s">
        <v>22</v>
      </c>
      <c r="F3520" s="81">
        <v>0</v>
      </c>
      <c r="G3520" s="81">
        <v>0</v>
      </c>
      <c r="H3520" s="81">
        <v>0</v>
      </c>
      <c r="I3520" s="89">
        <v>2</v>
      </c>
      <c r="J3520" s="58"/>
      <c r="K3520" s="16"/>
      <c r="L3520" s="16"/>
      <c r="M3520" s="60"/>
    </row>
    <row r="3521" spans="1:13" s="1" customFormat="1" ht="12.75">
      <c r="A3521" s="117">
        <v>257</v>
      </c>
      <c r="B3521" s="118" t="s">
        <v>471</v>
      </c>
      <c r="C3521" s="131" t="s">
        <v>116</v>
      </c>
      <c r="D3521" s="87" t="s">
        <v>475</v>
      </c>
      <c r="E3521" s="85" t="s">
        <v>559</v>
      </c>
      <c r="F3521" s="81"/>
      <c r="G3521" s="85" t="s">
        <v>4</v>
      </c>
      <c r="H3521" s="78"/>
      <c r="I3521" s="83">
        <v>5</v>
      </c>
      <c r="J3521" s="35">
        <v>203</v>
      </c>
      <c r="K3521" s="16"/>
      <c r="L3521" s="16"/>
      <c r="M3521" s="60"/>
    </row>
    <row r="3522" spans="1:13" s="1" customFormat="1">
      <c r="A3522" s="266"/>
      <c r="B3522" s="267"/>
      <c r="C3522" s="268"/>
      <c r="D3522" s="266"/>
      <c r="E3522" s="268"/>
      <c r="F3522" s="269"/>
      <c r="G3522" s="269"/>
      <c r="H3522" s="269"/>
      <c r="I3522" s="269"/>
      <c r="J3522" s="270"/>
      <c r="K3522" s="270"/>
      <c r="L3522" s="270"/>
      <c r="M3522" s="60"/>
    </row>
    <row r="3523" spans="1:13" s="1" customFormat="1">
      <c r="A3523" s="80"/>
      <c r="B3523" s="132"/>
      <c r="C3523" s="244"/>
      <c r="D3523" s="80"/>
      <c r="E3523" s="244"/>
      <c r="F3523" s="81"/>
      <c r="G3523" s="81"/>
      <c r="H3523" s="81"/>
      <c r="I3523" s="81"/>
      <c r="J3523" s="58"/>
      <c r="K3523" s="16"/>
      <c r="L3523" s="16"/>
      <c r="M3523" s="60"/>
    </row>
    <row r="3524" spans="1:13" s="1" customFormat="1">
      <c r="A3524" s="80"/>
      <c r="B3524" s="84"/>
      <c r="C3524" s="85"/>
      <c r="D3524" s="86"/>
      <c r="E3524" s="85"/>
      <c r="F3524" s="245">
        <v>1.55</v>
      </c>
      <c r="G3524" s="245" t="s">
        <v>39</v>
      </c>
      <c r="H3524" s="245">
        <v>4</v>
      </c>
      <c r="I3524" s="246">
        <v>0.10299999999999999</v>
      </c>
      <c r="J3524" s="58"/>
      <c r="K3524" s="16"/>
      <c r="L3524" s="16"/>
      <c r="M3524" s="60"/>
    </row>
    <row r="3525" spans="1:13" s="1" customFormat="1">
      <c r="A3525" s="80"/>
      <c r="B3525" s="84"/>
      <c r="C3525" s="85"/>
      <c r="D3525" s="86"/>
      <c r="E3525" s="85"/>
      <c r="F3525" s="245">
        <v>1.85</v>
      </c>
      <c r="G3525" s="245" t="s">
        <v>39</v>
      </c>
      <c r="H3525" s="245">
        <v>2</v>
      </c>
      <c r="I3525" s="246">
        <v>6.7000000000000004E-2</v>
      </c>
      <c r="J3525" s="58"/>
      <c r="K3525" s="16"/>
      <c r="L3525" s="16"/>
      <c r="M3525" s="60"/>
    </row>
    <row r="3526" spans="1:13" s="1" customFormat="1">
      <c r="A3526" s="80"/>
      <c r="B3526" s="84"/>
      <c r="C3526" s="85"/>
      <c r="D3526" s="86"/>
      <c r="E3526" s="85"/>
      <c r="F3526" s="256">
        <v>1.4</v>
      </c>
      <c r="G3526" s="245" t="s">
        <v>40</v>
      </c>
      <c r="H3526" s="245">
        <v>1</v>
      </c>
      <c r="I3526" s="246">
        <v>3.7999999999999999E-2</v>
      </c>
      <c r="J3526" s="58"/>
      <c r="K3526" s="16"/>
      <c r="L3526" s="16"/>
      <c r="M3526" s="60"/>
    </row>
    <row r="3527" spans="1:13" s="1" customFormat="1">
      <c r="A3527" s="80"/>
      <c r="B3527" s="84"/>
      <c r="C3527" s="85"/>
      <c r="D3527" s="86"/>
      <c r="E3527" s="85"/>
      <c r="F3527" s="256">
        <v>1.55</v>
      </c>
      <c r="G3527" s="245" t="s">
        <v>40</v>
      </c>
      <c r="H3527" s="245">
        <v>2</v>
      </c>
      <c r="I3527" s="246">
        <v>0.111</v>
      </c>
      <c r="J3527" s="58"/>
      <c r="K3527" s="16"/>
      <c r="L3527" s="16"/>
      <c r="M3527" s="60"/>
    </row>
    <row r="3528" spans="1:13" s="1" customFormat="1">
      <c r="A3528" s="80"/>
      <c r="B3528" s="84"/>
      <c r="C3528" s="85"/>
      <c r="D3528" s="86"/>
      <c r="E3528" s="85"/>
      <c r="F3528" s="256">
        <v>1.85</v>
      </c>
      <c r="G3528" s="245" t="s">
        <v>40</v>
      </c>
      <c r="H3528" s="245">
        <v>1</v>
      </c>
      <c r="I3528" s="246">
        <v>8.3000000000000004E-2</v>
      </c>
      <c r="J3528" s="58"/>
      <c r="K3528" s="16"/>
      <c r="L3528" s="16"/>
      <c r="M3528" s="60"/>
    </row>
    <row r="3529" spans="1:13" s="1" customFormat="1">
      <c r="A3529" s="80"/>
      <c r="B3529" s="84"/>
      <c r="C3529" s="85"/>
      <c r="D3529" s="86"/>
      <c r="E3529" s="85"/>
      <c r="F3529" s="245">
        <v>1.25</v>
      </c>
      <c r="G3529" s="245" t="s">
        <v>30</v>
      </c>
      <c r="H3529" s="245">
        <v>1</v>
      </c>
      <c r="I3529" s="246">
        <v>0.12</v>
      </c>
      <c r="J3529" s="58"/>
      <c r="K3529" s="16"/>
      <c r="L3529" s="16"/>
      <c r="M3529" s="60"/>
    </row>
    <row r="3530" spans="1:13" s="1" customFormat="1">
      <c r="A3530" s="80"/>
      <c r="B3530" s="84"/>
      <c r="C3530" s="85"/>
      <c r="D3530" s="86"/>
      <c r="E3530" s="85"/>
      <c r="F3530" s="256">
        <v>1.55</v>
      </c>
      <c r="G3530" s="245" t="s">
        <v>30</v>
      </c>
      <c r="H3530" s="245">
        <v>1</v>
      </c>
      <c r="I3530" s="246">
        <v>9.8000000000000004E-2</v>
      </c>
      <c r="J3530" s="58"/>
      <c r="K3530" s="16"/>
      <c r="L3530" s="16"/>
      <c r="M3530" s="60"/>
    </row>
    <row r="3531" spans="1:13" s="1" customFormat="1">
      <c r="A3531" s="80"/>
      <c r="B3531" s="79"/>
      <c r="C3531" s="78"/>
      <c r="D3531" s="80"/>
      <c r="E3531" s="78"/>
      <c r="F3531" s="256">
        <v>1.7</v>
      </c>
      <c r="G3531" s="245" t="s">
        <v>30</v>
      </c>
      <c r="H3531" s="245">
        <v>1</v>
      </c>
      <c r="I3531" s="246">
        <v>0.14299999999999999</v>
      </c>
      <c r="J3531" s="58"/>
      <c r="K3531" s="16"/>
      <c r="L3531" s="16"/>
      <c r="M3531" s="60"/>
    </row>
    <row r="3532" spans="1:13" s="1" customFormat="1">
      <c r="A3532" s="80"/>
      <c r="B3532" s="84"/>
      <c r="C3532" s="82"/>
      <c r="D3532" s="86"/>
      <c r="E3532" s="85"/>
      <c r="F3532" s="256">
        <v>2</v>
      </c>
      <c r="G3532" s="245" t="s">
        <v>30</v>
      </c>
      <c r="H3532" s="245">
        <v>1</v>
      </c>
      <c r="I3532" s="246">
        <v>0.106</v>
      </c>
      <c r="J3532" s="58"/>
      <c r="K3532" s="16"/>
      <c r="L3532" s="16"/>
      <c r="M3532" s="60"/>
    </row>
    <row r="3533" spans="1:13" s="1" customFormat="1">
      <c r="A3533" s="80"/>
      <c r="B3533" s="84"/>
      <c r="C3533" s="82"/>
      <c r="D3533" s="86"/>
      <c r="E3533" s="85"/>
      <c r="F3533" s="245">
        <v>1.85</v>
      </c>
      <c r="G3533" s="245" t="s">
        <v>31</v>
      </c>
      <c r="H3533" s="245">
        <v>1</v>
      </c>
      <c r="I3533" s="246">
        <v>0.246</v>
      </c>
      <c r="J3533" s="58"/>
      <c r="K3533" s="16"/>
      <c r="L3533" s="16"/>
      <c r="M3533" s="60"/>
    </row>
    <row r="3534" spans="1:13" s="1" customFormat="1">
      <c r="A3534" s="80"/>
      <c r="B3534" s="84"/>
      <c r="C3534" s="82"/>
      <c r="D3534" s="86"/>
      <c r="E3534" s="85"/>
      <c r="F3534" s="256">
        <v>2.15</v>
      </c>
      <c r="G3534" s="245" t="s">
        <v>31</v>
      </c>
      <c r="H3534" s="245">
        <v>1</v>
      </c>
      <c r="I3534" s="246">
        <v>0.28199999999999997</v>
      </c>
      <c r="J3534" s="58"/>
      <c r="K3534" s="16"/>
      <c r="L3534" s="16"/>
      <c r="M3534" s="60"/>
    </row>
    <row r="3535" spans="1:13" s="1" customFormat="1" ht="12.75">
      <c r="A3535" s="117">
        <v>258</v>
      </c>
      <c r="B3535" s="118" t="s">
        <v>476</v>
      </c>
      <c r="C3535" s="131" t="s">
        <v>116</v>
      </c>
      <c r="D3535" s="87" t="s">
        <v>477</v>
      </c>
      <c r="E3535" s="87" t="s">
        <v>0</v>
      </c>
      <c r="F3535" s="147"/>
      <c r="G3535" s="134" t="s">
        <v>4</v>
      </c>
      <c r="H3535" s="87">
        <v>16</v>
      </c>
      <c r="I3535" s="87">
        <v>1.397</v>
      </c>
      <c r="J3535" s="35">
        <v>1057</v>
      </c>
      <c r="K3535" s="16"/>
      <c r="L3535" s="16"/>
      <c r="M3535" s="60"/>
    </row>
    <row r="3536" spans="1:13" s="1" customFormat="1">
      <c r="A3536" s="266"/>
      <c r="B3536" s="267"/>
      <c r="C3536" s="268"/>
      <c r="D3536" s="266"/>
      <c r="E3536" s="268"/>
      <c r="F3536" s="269"/>
      <c r="G3536" s="269"/>
      <c r="H3536" s="269"/>
      <c r="I3536" s="269"/>
      <c r="J3536" s="270"/>
      <c r="K3536" s="270"/>
      <c r="L3536" s="270"/>
      <c r="M3536" s="60"/>
    </row>
    <row r="3537" spans="1:13" s="1" customFormat="1">
      <c r="A3537" s="80"/>
      <c r="B3537" s="132"/>
      <c r="C3537" s="244"/>
      <c r="D3537" s="80"/>
      <c r="E3537" s="244"/>
      <c r="F3537" s="81"/>
      <c r="G3537" s="81"/>
      <c r="H3537" s="81"/>
      <c r="I3537" s="81"/>
      <c r="J3537" s="58"/>
      <c r="K3537" s="16"/>
      <c r="L3537" s="16"/>
      <c r="M3537" s="60"/>
    </row>
    <row r="3538" spans="1:13" s="1" customFormat="1">
      <c r="A3538" s="80"/>
      <c r="B3538" s="84"/>
      <c r="C3538" s="85"/>
      <c r="D3538" s="86"/>
      <c r="E3538" s="85"/>
      <c r="F3538" s="245">
        <v>1.25</v>
      </c>
      <c r="G3538" s="245" t="s">
        <v>40</v>
      </c>
      <c r="H3538" s="245">
        <v>1</v>
      </c>
      <c r="I3538" s="246">
        <v>3.5000000000000003E-2</v>
      </c>
      <c r="J3538" s="58"/>
      <c r="K3538" s="16"/>
      <c r="L3538" s="16"/>
      <c r="M3538" s="60"/>
    </row>
    <row r="3539" spans="1:13" s="1" customFormat="1">
      <c r="A3539" s="80"/>
      <c r="B3539" s="84"/>
      <c r="C3539" s="85"/>
      <c r="D3539" s="86"/>
      <c r="E3539" s="85"/>
      <c r="F3539" s="245">
        <v>2.15</v>
      </c>
      <c r="G3539" s="245" t="s">
        <v>40</v>
      </c>
      <c r="H3539" s="245">
        <v>1</v>
      </c>
      <c r="I3539" s="246">
        <v>9.7000000000000003E-2</v>
      </c>
      <c r="J3539" s="58"/>
      <c r="K3539" s="16"/>
      <c r="L3539" s="16"/>
      <c r="M3539" s="60"/>
    </row>
    <row r="3540" spans="1:13" s="1" customFormat="1" ht="12.75">
      <c r="A3540" s="117">
        <v>259</v>
      </c>
      <c r="B3540" s="118" t="s">
        <v>476</v>
      </c>
      <c r="C3540" s="131" t="s">
        <v>116</v>
      </c>
      <c r="D3540" s="87" t="s">
        <v>478</v>
      </c>
      <c r="E3540" s="87" t="s">
        <v>19</v>
      </c>
      <c r="F3540" s="147"/>
      <c r="G3540" s="134" t="s">
        <v>4</v>
      </c>
      <c r="H3540" s="87">
        <v>2</v>
      </c>
      <c r="I3540" s="87">
        <v>0.13200000000000001</v>
      </c>
      <c r="J3540" s="35">
        <v>34</v>
      </c>
      <c r="K3540" s="16"/>
      <c r="L3540" s="16"/>
      <c r="M3540" s="60"/>
    </row>
    <row r="3541" spans="1:13" s="1" customFormat="1">
      <c r="A3541" s="266"/>
      <c r="B3541" s="267"/>
      <c r="C3541" s="268"/>
      <c r="D3541" s="266"/>
      <c r="E3541" s="268"/>
      <c r="F3541" s="269"/>
      <c r="G3541" s="269"/>
      <c r="H3541" s="269"/>
      <c r="I3541" s="269"/>
      <c r="J3541" s="270"/>
      <c r="K3541" s="270"/>
      <c r="L3541" s="270"/>
      <c r="M3541" s="60"/>
    </row>
    <row r="3542" spans="1:13" s="1" customFormat="1">
      <c r="A3542" s="80"/>
      <c r="B3542" s="132"/>
      <c r="C3542" s="244"/>
      <c r="D3542" s="80"/>
      <c r="E3542" s="244"/>
      <c r="F3542" s="81"/>
      <c r="G3542" s="81"/>
      <c r="H3542" s="81"/>
      <c r="I3542" s="81"/>
      <c r="J3542" s="58"/>
      <c r="K3542" s="16"/>
      <c r="L3542" s="16"/>
      <c r="M3542" s="60"/>
    </row>
    <row r="3543" spans="1:13" s="1" customFormat="1">
      <c r="A3543" s="80"/>
      <c r="B3543" s="84"/>
      <c r="C3543" s="85"/>
      <c r="D3543" s="86"/>
      <c r="E3543" s="85"/>
      <c r="F3543" s="245">
        <v>1.85</v>
      </c>
      <c r="G3543" s="245" t="s">
        <v>39</v>
      </c>
      <c r="H3543" s="245">
        <v>1</v>
      </c>
      <c r="I3543" s="246">
        <v>3.5999999999999997E-2</v>
      </c>
      <c r="J3543" s="58"/>
      <c r="K3543" s="16"/>
      <c r="L3543" s="16"/>
      <c r="M3543" s="60"/>
    </row>
    <row r="3544" spans="1:13" s="1" customFormat="1">
      <c r="A3544" s="80"/>
      <c r="B3544" s="84"/>
      <c r="C3544" s="85"/>
      <c r="D3544" s="86"/>
      <c r="E3544" s="85"/>
      <c r="F3544" s="245">
        <v>0.95</v>
      </c>
      <c r="G3544" s="245" t="s">
        <v>40</v>
      </c>
      <c r="H3544" s="245">
        <v>1</v>
      </c>
      <c r="I3544" s="246">
        <v>2.9000000000000001E-2</v>
      </c>
      <c r="J3544" s="58"/>
      <c r="K3544" s="16"/>
      <c r="L3544" s="16"/>
      <c r="M3544" s="60"/>
    </row>
    <row r="3545" spans="1:13" s="1" customFormat="1">
      <c r="A3545" s="80"/>
      <c r="B3545" s="84"/>
      <c r="C3545" s="85"/>
      <c r="D3545" s="86"/>
      <c r="E3545" s="85"/>
      <c r="F3545" s="245">
        <v>0.95</v>
      </c>
      <c r="G3545" s="245" t="s">
        <v>30</v>
      </c>
      <c r="H3545" s="245">
        <v>1</v>
      </c>
      <c r="I3545" s="246">
        <v>0.08</v>
      </c>
      <c r="J3545" s="58"/>
      <c r="K3545" s="16"/>
      <c r="L3545" s="16"/>
      <c r="M3545" s="60"/>
    </row>
    <row r="3546" spans="1:13" s="1" customFormat="1" ht="12.75">
      <c r="A3546" s="117">
        <v>260</v>
      </c>
      <c r="B3546" s="118" t="s">
        <v>476</v>
      </c>
      <c r="C3546" s="131" t="s">
        <v>116</v>
      </c>
      <c r="D3546" s="87" t="s">
        <v>479</v>
      </c>
      <c r="E3546" s="87" t="s">
        <v>22</v>
      </c>
      <c r="F3546" s="147"/>
      <c r="G3546" s="134" t="s">
        <v>4</v>
      </c>
      <c r="H3546" s="87">
        <v>3</v>
      </c>
      <c r="I3546" s="87">
        <v>0.14500000000000002</v>
      </c>
      <c r="J3546" s="35">
        <v>21</v>
      </c>
      <c r="K3546" s="16"/>
      <c r="L3546" s="16"/>
      <c r="M3546" s="60"/>
    </row>
    <row r="3547" spans="1:13" s="1" customFormat="1">
      <c r="A3547" s="266"/>
      <c r="B3547" s="267"/>
      <c r="C3547" s="268"/>
      <c r="D3547" s="266"/>
      <c r="E3547" s="268"/>
      <c r="F3547" s="269"/>
      <c r="G3547" s="269"/>
      <c r="H3547" s="269"/>
      <c r="I3547" s="269"/>
      <c r="J3547" s="270"/>
      <c r="K3547" s="270"/>
      <c r="L3547" s="270"/>
      <c r="M3547" s="60"/>
    </row>
    <row r="3548" spans="1:13" s="1" customFormat="1">
      <c r="A3548" s="114"/>
      <c r="B3548" s="16"/>
      <c r="C3548" s="2"/>
      <c r="D3548" s="41"/>
      <c r="E3548" s="2"/>
      <c r="F3548" s="16"/>
      <c r="G3548" s="16"/>
      <c r="H3548" s="16"/>
      <c r="I3548" s="16"/>
      <c r="J3548" s="58"/>
      <c r="K3548" s="16"/>
      <c r="L3548" s="16"/>
      <c r="M3548" s="60"/>
    </row>
    <row r="3549" spans="1:13" s="1" customFormat="1">
      <c r="A3549" s="80"/>
      <c r="B3549" s="84"/>
      <c r="C3549" s="85"/>
      <c r="D3549" s="86"/>
      <c r="E3549" s="85" t="s">
        <v>122</v>
      </c>
      <c r="F3549" s="81">
        <v>0</v>
      </c>
      <c r="G3549" s="81">
        <v>0</v>
      </c>
      <c r="H3549" s="81">
        <v>0</v>
      </c>
      <c r="I3549" s="89">
        <v>0.5</v>
      </c>
      <c r="J3549" s="58"/>
      <c r="K3549" s="16"/>
      <c r="L3549" s="16"/>
      <c r="M3549" s="60"/>
    </row>
    <row r="3550" spans="1:13" s="1" customFormat="1">
      <c r="A3550" s="80"/>
      <c r="B3550" s="84"/>
      <c r="C3550" s="85"/>
      <c r="D3550" s="86"/>
      <c r="E3550" s="85" t="s">
        <v>19</v>
      </c>
      <c r="F3550" s="81">
        <v>0</v>
      </c>
      <c r="G3550" s="81">
        <v>0</v>
      </c>
      <c r="H3550" s="81">
        <v>0</v>
      </c>
      <c r="I3550" s="89">
        <v>0.25</v>
      </c>
      <c r="J3550" s="58"/>
      <c r="K3550" s="16"/>
      <c r="L3550" s="16"/>
      <c r="M3550" s="60"/>
    </row>
    <row r="3551" spans="1:13" s="1" customFormat="1">
      <c r="A3551" s="80"/>
      <c r="B3551" s="84"/>
      <c r="C3551" s="85"/>
      <c r="D3551" s="86"/>
      <c r="E3551" s="85" t="s">
        <v>22</v>
      </c>
      <c r="F3551" s="81">
        <v>0</v>
      </c>
      <c r="G3551" s="81">
        <v>0</v>
      </c>
      <c r="H3551" s="81">
        <v>0</v>
      </c>
      <c r="I3551" s="89">
        <v>0.25</v>
      </c>
      <c r="J3551" s="58"/>
      <c r="K3551" s="16"/>
      <c r="L3551" s="16"/>
      <c r="M3551" s="60"/>
    </row>
    <row r="3552" spans="1:13" s="1" customFormat="1" ht="12.75">
      <c r="A3552" s="117">
        <v>261</v>
      </c>
      <c r="B3552" s="118" t="s">
        <v>476</v>
      </c>
      <c r="C3552" s="131" t="s">
        <v>116</v>
      </c>
      <c r="D3552" s="87" t="s">
        <v>480</v>
      </c>
      <c r="E3552" s="85" t="s">
        <v>559</v>
      </c>
      <c r="F3552" s="81"/>
      <c r="G3552" s="85" t="s">
        <v>4</v>
      </c>
      <c r="H3552" s="78"/>
      <c r="I3552" s="83">
        <v>1</v>
      </c>
      <c r="J3552" s="35">
        <v>45</v>
      </c>
      <c r="K3552" s="16"/>
      <c r="L3552" s="16"/>
      <c r="M3552" s="60"/>
    </row>
    <row r="3553" spans="1:13" s="1" customFormat="1">
      <c r="A3553" s="266"/>
      <c r="B3553" s="267"/>
      <c r="C3553" s="268"/>
      <c r="D3553" s="266"/>
      <c r="E3553" s="268"/>
      <c r="F3553" s="269"/>
      <c r="G3553" s="269"/>
      <c r="H3553" s="269"/>
      <c r="I3553" s="269"/>
      <c r="J3553" s="270"/>
      <c r="K3553" s="270"/>
      <c r="L3553" s="270"/>
      <c r="M3553" s="60"/>
    </row>
    <row r="3554" spans="1:13" s="1" customFormat="1">
      <c r="A3554" s="80"/>
      <c r="B3554" s="84"/>
      <c r="C3554" s="85"/>
      <c r="D3554" s="86"/>
      <c r="E3554" s="85"/>
      <c r="F3554" s="245">
        <v>1.55</v>
      </c>
      <c r="G3554" s="245" t="s">
        <v>32</v>
      </c>
      <c r="H3554" s="245">
        <v>49</v>
      </c>
      <c r="I3554" s="246">
        <v>0.83299999999999996</v>
      </c>
      <c r="J3554" s="58"/>
      <c r="K3554" s="16"/>
      <c r="L3554" s="16"/>
      <c r="M3554" s="60"/>
    </row>
    <row r="3555" spans="1:13" s="1" customFormat="1">
      <c r="A3555" s="80"/>
      <c r="B3555" s="84"/>
      <c r="C3555" s="85"/>
      <c r="D3555" s="86"/>
      <c r="E3555" s="85"/>
      <c r="F3555" s="245">
        <v>1.85</v>
      </c>
      <c r="G3555" s="245" t="s">
        <v>32</v>
      </c>
      <c r="H3555" s="245">
        <v>42</v>
      </c>
      <c r="I3555" s="246">
        <v>0.86299999999999999</v>
      </c>
      <c r="J3555" s="58"/>
      <c r="K3555" s="16"/>
      <c r="L3555" s="16"/>
      <c r="M3555" s="60"/>
    </row>
    <row r="3556" spans="1:13" s="1" customFormat="1">
      <c r="A3556" s="80"/>
      <c r="B3556" s="84"/>
      <c r="C3556" s="85"/>
      <c r="D3556" s="86"/>
      <c r="E3556" s="85"/>
      <c r="F3556" s="256">
        <v>1.55</v>
      </c>
      <c r="G3556" s="245" t="s">
        <v>33</v>
      </c>
      <c r="H3556" s="245">
        <v>32</v>
      </c>
      <c r="I3556" s="246">
        <v>1.3220000000000001</v>
      </c>
      <c r="J3556" s="58"/>
      <c r="K3556" s="16"/>
      <c r="L3556" s="16"/>
      <c r="M3556" s="60"/>
    </row>
    <row r="3557" spans="1:13" s="1" customFormat="1">
      <c r="A3557" s="80"/>
      <c r="B3557" s="84"/>
      <c r="C3557" s="85"/>
      <c r="D3557" s="86"/>
      <c r="E3557" s="85"/>
      <c r="F3557" s="256">
        <v>1.85</v>
      </c>
      <c r="G3557" s="245" t="s">
        <v>33</v>
      </c>
      <c r="H3557" s="245">
        <v>38</v>
      </c>
      <c r="I3557" s="246">
        <v>1.6930000000000001</v>
      </c>
      <c r="J3557" s="58"/>
      <c r="K3557" s="16"/>
      <c r="L3557" s="16"/>
      <c r="M3557" s="60"/>
    </row>
    <row r="3558" spans="1:13" s="1" customFormat="1">
      <c r="A3558" s="80"/>
      <c r="B3558" s="84"/>
      <c r="C3558" s="85"/>
      <c r="D3558" s="86"/>
      <c r="E3558" s="85"/>
      <c r="F3558" s="256">
        <v>2.15</v>
      </c>
      <c r="G3558" s="245" t="s">
        <v>33</v>
      </c>
      <c r="H3558" s="245">
        <v>26</v>
      </c>
      <c r="I3558" s="246">
        <v>1.857</v>
      </c>
      <c r="J3558" s="58"/>
      <c r="K3558" s="16"/>
      <c r="L3558" s="16"/>
      <c r="M3558" s="60"/>
    </row>
    <row r="3559" spans="1:13" s="1" customFormat="1">
      <c r="A3559" s="80"/>
      <c r="B3559" s="84"/>
      <c r="C3559" s="85"/>
      <c r="D3559" s="86"/>
      <c r="E3559" s="85"/>
      <c r="F3559" s="256">
        <v>2.4500000000000002</v>
      </c>
      <c r="G3559" s="245" t="s">
        <v>33</v>
      </c>
      <c r="H3559" s="245">
        <v>41</v>
      </c>
      <c r="I3559" s="246">
        <v>3.6779999999999999</v>
      </c>
      <c r="J3559" s="58"/>
      <c r="K3559" s="16"/>
      <c r="L3559" s="16"/>
      <c r="M3559" s="60"/>
    </row>
    <row r="3560" spans="1:13" s="1" customFormat="1">
      <c r="A3560" s="80"/>
      <c r="B3560" s="84"/>
      <c r="C3560" s="85"/>
      <c r="D3560" s="86"/>
      <c r="E3560" s="85"/>
      <c r="F3560" s="256">
        <v>1.55</v>
      </c>
      <c r="G3560" s="245" t="s">
        <v>34</v>
      </c>
      <c r="H3560" s="245">
        <v>3</v>
      </c>
      <c r="I3560" s="246">
        <v>0.253</v>
      </c>
      <c r="J3560" s="58"/>
      <c r="K3560" s="16"/>
      <c r="L3560" s="16"/>
      <c r="M3560" s="60"/>
    </row>
    <row r="3561" spans="1:13" s="1" customFormat="1">
      <c r="A3561" s="80"/>
      <c r="B3561" s="79"/>
      <c r="C3561" s="78"/>
      <c r="D3561" s="80"/>
      <c r="E3561" s="78"/>
      <c r="F3561" s="256">
        <v>1.85</v>
      </c>
      <c r="G3561" s="245" t="s">
        <v>34</v>
      </c>
      <c r="H3561" s="245">
        <v>3</v>
      </c>
      <c r="I3561" s="246">
        <v>0.39500000000000002</v>
      </c>
      <c r="J3561" s="58"/>
      <c r="K3561" s="16"/>
      <c r="L3561" s="16"/>
      <c r="M3561" s="60"/>
    </row>
    <row r="3562" spans="1:13" s="1" customFormat="1">
      <c r="A3562" s="80"/>
      <c r="B3562" s="84"/>
      <c r="C3562" s="82"/>
      <c r="D3562" s="86"/>
      <c r="E3562" s="85"/>
      <c r="F3562" s="256">
        <v>2.15</v>
      </c>
      <c r="G3562" s="245" t="s">
        <v>34</v>
      </c>
      <c r="H3562" s="245">
        <v>3</v>
      </c>
      <c r="I3562" s="246">
        <v>0.49</v>
      </c>
      <c r="J3562" s="58"/>
      <c r="K3562" s="16"/>
      <c r="L3562" s="16"/>
      <c r="M3562" s="60"/>
    </row>
    <row r="3563" spans="1:13" s="1" customFormat="1">
      <c r="A3563" s="80"/>
      <c r="B3563" s="84"/>
      <c r="C3563" s="82"/>
      <c r="D3563" s="86"/>
      <c r="E3563" s="85"/>
      <c r="F3563" s="245">
        <v>2.4500000000000002</v>
      </c>
      <c r="G3563" s="245" t="s">
        <v>34</v>
      </c>
      <c r="H3563" s="245">
        <v>20</v>
      </c>
      <c r="I3563" s="246">
        <v>3.504</v>
      </c>
      <c r="J3563" s="58"/>
      <c r="K3563" s="16"/>
      <c r="L3563" s="16"/>
      <c r="M3563" s="60"/>
    </row>
    <row r="3564" spans="1:13" s="1" customFormat="1">
      <c r="A3564" s="80"/>
      <c r="B3564" s="84"/>
      <c r="C3564" s="82"/>
      <c r="D3564" s="86"/>
      <c r="E3564" s="85"/>
      <c r="F3564" s="245">
        <v>1.85</v>
      </c>
      <c r="G3564" s="245" t="s">
        <v>35</v>
      </c>
      <c r="H3564" s="245">
        <v>3</v>
      </c>
      <c r="I3564" s="246">
        <v>0.60099999999999998</v>
      </c>
      <c r="J3564" s="58"/>
      <c r="K3564" s="16"/>
      <c r="L3564" s="16"/>
      <c r="M3564" s="60"/>
    </row>
    <row r="3565" spans="1:13" s="1" customFormat="1">
      <c r="A3565" s="80"/>
      <c r="B3565" s="84"/>
      <c r="C3565" s="82"/>
      <c r="D3565" s="86"/>
      <c r="E3565" s="85"/>
      <c r="F3565" s="245">
        <v>2.15</v>
      </c>
      <c r="G3565" s="245" t="s">
        <v>35</v>
      </c>
      <c r="H3565" s="245">
        <v>2</v>
      </c>
      <c r="I3565" s="246">
        <v>0.40300000000000002</v>
      </c>
      <c r="J3565" s="58"/>
      <c r="K3565" s="16"/>
      <c r="L3565" s="16"/>
      <c r="M3565" s="60"/>
    </row>
    <row r="3566" spans="1:13" s="1" customFormat="1">
      <c r="A3566" s="80"/>
      <c r="B3566" s="84"/>
      <c r="C3566" s="82"/>
      <c r="D3566" s="86"/>
      <c r="E3566" s="85"/>
      <c r="F3566" s="245">
        <v>2.4500000000000002</v>
      </c>
      <c r="G3566" s="245" t="s">
        <v>35</v>
      </c>
      <c r="H3566" s="245">
        <v>9</v>
      </c>
      <c r="I3566" s="246">
        <v>2.5739999999999998</v>
      </c>
      <c r="J3566" s="58"/>
      <c r="K3566" s="16"/>
      <c r="L3566" s="16"/>
      <c r="M3566" s="60"/>
    </row>
    <row r="3567" spans="1:13" s="1" customFormat="1">
      <c r="A3567" s="80"/>
      <c r="B3567" s="84"/>
      <c r="C3567" s="82"/>
      <c r="D3567" s="86"/>
      <c r="E3567" s="85"/>
      <c r="F3567" s="245">
        <v>1.55</v>
      </c>
      <c r="G3567" s="245" t="s">
        <v>41</v>
      </c>
      <c r="H3567" s="245">
        <v>1</v>
      </c>
      <c r="I3567" s="246">
        <v>0.28000000000000003</v>
      </c>
      <c r="J3567" s="58"/>
      <c r="K3567" s="16"/>
      <c r="L3567" s="16"/>
      <c r="M3567" s="60"/>
    </row>
    <row r="3568" spans="1:13" s="1" customFormat="1">
      <c r="A3568" s="80"/>
      <c r="B3568" s="84"/>
      <c r="C3568" s="82"/>
      <c r="D3568" s="86"/>
      <c r="E3568" s="85"/>
      <c r="F3568" s="245">
        <v>1.85</v>
      </c>
      <c r="G3568" s="245" t="s">
        <v>41</v>
      </c>
      <c r="H3568" s="245">
        <v>1</v>
      </c>
      <c r="I3568" s="246">
        <v>0.27400000000000002</v>
      </c>
      <c r="J3568" s="58"/>
      <c r="K3568" s="16"/>
      <c r="L3568" s="16"/>
      <c r="M3568" s="60"/>
    </row>
    <row r="3569" spans="1:13" s="1" customFormat="1">
      <c r="A3569" s="80"/>
      <c r="B3569" s="84"/>
      <c r="C3569" s="82"/>
      <c r="D3569" s="86"/>
      <c r="E3569" s="85"/>
      <c r="F3569" s="245">
        <v>2.4500000000000002</v>
      </c>
      <c r="G3569" s="245" t="s">
        <v>41</v>
      </c>
      <c r="H3569" s="245">
        <v>6</v>
      </c>
      <c r="I3569" s="246">
        <v>2.5379999999999998</v>
      </c>
      <c r="J3569" s="58"/>
      <c r="K3569" s="16"/>
      <c r="L3569" s="16"/>
      <c r="M3569" s="60"/>
    </row>
    <row r="3570" spans="1:13" s="1" customFormat="1">
      <c r="A3570" s="80"/>
      <c r="B3570" s="84"/>
      <c r="C3570" s="82"/>
      <c r="D3570" s="86"/>
      <c r="E3570" s="85"/>
      <c r="F3570" s="245">
        <v>2.75</v>
      </c>
      <c r="G3570" s="245" t="s">
        <v>41</v>
      </c>
      <c r="H3570" s="245">
        <v>1</v>
      </c>
      <c r="I3570" s="246">
        <v>0.39700000000000002</v>
      </c>
      <c r="J3570" s="58"/>
      <c r="K3570" s="16"/>
      <c r="L3570" s="16"/>
      <c r="M3570" s="60"/>
    </row>
    <row r="3571" spans="1:13" s="1" customFormat="1">
      <c r="A3571" s="80"/>
      <c r="B3571" s="84"/>
      <c r="C3571" s="82"/>
      <c r="D3571" s="86"/>
      <c r="E3571" s="85"/>
      <c r="F3571" s="245">
        <v>1.85</v>
      </c>
      <c r="G3571" s="245" t="s">
        <v>38</v>
      </c>
      <c r="H3571" s="245">
        <v>1</v>
      </c>
      <c r="I3571" s="246">
        <v>0.39600000000000002</v>
      </c>
      <c r="J3571" s="58"/>
      <c r="K3571" s="16"/>
      <c r="L3571" s="16"/>
      <c r="M3571" s="60"/>
    </row>
    <row r="3572" spans="1:13" s="1" customFormat="1">
      <c r="A3572" s="80"/>
      <c r="B3572" s="84"/>
      <c r="C3572" s="82"/>
      <c r="D3572" s="86"/>
      <c r="E3572" s="85"/>
      <c r="F3572" s="245">
        <v>2.15</v>
      </c>
      <c r="G3572" s="245" t="s">
        <v>38</v>
      </c>
      <c r="H3572" s="245">
        <v>3</v>
      </c>
      <c r="I3572" s="246">
        <v>1.573</v>
      </c>
      <c r="J3572" s="58"/>
      <c r="K3572" s="16"/>
      <c r="L3572" s="16"/>
      <c r="M3572" s="60"/>
    </row>
    <row r="3573" spans="1:13" s="1" customFormat="1">
      <c r="A3573" s="80"/>
      <c r="B3573" s="84"/>
      <c r="C3573" s="82"/>
      <c r="D3573" s="86"/>
      <c r="E3573" s="85"/>
      <c r="F3573" s="245">
        <v>2.4500000000000002</v>
      </c>
      <c r="G3573" s="245" t="s">
        <v>38</v>
      </c>
      <c r="H3573" s="245">
        <v>6</v>
      </c>
      <c r="I3573" s="246">
        <v>3.4940000000000002</v>
      </c>
      <c r="J3573" s="58"/>
      <c r="K3573" s="16"/>
      <c r="L3573" s="16"/>
      <c r="M3573" s="60"/>
    </row>
    <row r="3574" spans="1:13" s="1" customFormat="1">
      <c r="A3574" s="80"/>
      <c r="B3574" s="84"/>
      <c r="C3574" s="82"/>
      <c r="D3574" s="86"/>
      <c r="E3574" s="85"/>
      <c r="F3574" s="245">
        <v>2.4500000000000002</v>
      </c>
      <c r="G3574" s="245" t="s">
        <v>37</v>
      </c>
      <c r="H3574" s="245">
        <v>1</v>
      </c>
      <c r="I3574" s="246">
        <v>0.77500000000000002</v>
      </c>
      <c r="J3574" s="58"/>
      <c r="K3574" s="16"/>
      <c r="L3574" s="16"/>
      <c r="M3574" s="60"/>
    </row>
    <row r="3575" spans="1:13" s="1" customFormat="1" ht="12.75">
      <c r="A3575" s="117">
        <v>262</v>
      </c>
      <c r="B3575" s="118" t="s">
        <v>481</v>
      </c>
      <c r="C3575" s="131" t="s">
        <v>371</v>
      </c>
      <c r="D3575" s="87" t="s">
        <v>281</v>
      </c>
      <c r="E3575" s="87" t="s">
        <v>21</v>
      </c>
      <c r="F3575" s="147"/>
      <c r="G3575" s="134" t="s">
        <v>4</v>
      </c>
      <c r="H3575" s="87">
        <v>291</v>
      </c>
      <c r="I3575" s="157">
        <v>28.193000000000001</v>
      </c>
      <c r="J3575" s="35">
        <v>8683</v>
      </c>
      <c r="K3575" s="16"/>
      <c r="L3575" s="16"/>
      <c r="M3575" s="60"/>
    </row>
    <row r="3576" spans="1:13" s="1" customFormat="1">
      <c r="A3576" s="266"/>
      <c r="B3576" s="267"/>
      <c r="C3576" s="268"/>
      <c r="D3576" s="266"/>
      <c r="E3576" s="268"/>
      <c r="F3576" s="269"/>
      <c r="G3576" s="269"/>
      <c r="H3576" s="269"/>
      <c r="I3576" s="269"/>
      <c r="J3576" s="270"/>
      <c r="K3576" s="270"/>
      <c r="L3576" s="270"/>
      <c r="M3576" s="60"/>
    </row>
    <row r="3577" spans="1:13" s="1" customFormat="1">
      <c r="A3577" s="80"/>
      <c r="B3577" s="132"/>
      <c r="C3577" s="244"/>
      <c r="D3577" s="80"/>
      <c r="E3577" s="244"/>
      <c r="F3577" s="81"/>
      <c r="G3577" s="81"/>
      <c r="H3577" s="81"/>
      <c r="I3577" s="81"/>
      <c r="J3577" s="58"/>
      <c r="K3577" s="16"/>
      <c r="L3577" s="16"/>
      <c r="M3577" s="60"/>
    </row>
    <row r="3578" spans="1:13" s="1" customFormat="1">
      <c r="A3578" s="80"/>
      <c r="B3578" s="84"/>
      <c r="C3578" s="85"/>
      <c r="D3578" s="86"/>
      <c r="E3578" s="85"/>
      <c r="F3578" s="245">
        <v>0.95</v>
      </c>
      <c r="G3578" s="245" t="s">
        <v>39</v>
      </c>
      <c r="H3578" s="245">
        <v>1</v>
      </c>
      <c r="I3578" s="246">
        <v>1.4999999999999999E-2</v>
      </c>
      <c r="J3578" s="58"/>
      <c r="K3578" s="16"/>
      <c r="L3578" s="16"/>
      <c r="M3578" s="60"/>
    </row>
    <row r="3579" spans="1:13" s="1" customFormat="1">
      <c r="A3579" s="80"/>
      <c r="B3579" s="84"/>
      <c r="C3579" s="85"/>
      <c r="D3579" s="86"/>
      <c r="E3579" s="85"/>
      <c r="F3579" s="245">
        <v>1.25</v>
      </c>
      <c r="G3579" s="245" t="s">
        <v>39</v>
      </c>
      <c r="H3579" s="245">
        <v>1</v>
      </c>
      <c r="I3579" s="246">
        <v>2.5999999999999999E-2</v>
      </c>
      <c r="J3579" s="58"/>
      <c r="K3579" s="16"/>
      <c r="L3579" s="16"/>
      <c r="M3579" s="60"/>
    </row>
    <row r="3580" spans="1:13" s="1" customFormat="1">
      <c r="A3580" s="80"/>
      <c r="B3580" s="84"/>
      <c r="C3580" s="85"/>
      <c r="D3580" s="86"/>
      <c r="E3580" s="85"/>
      <c r="F3580" s="256">
        <v>1.55</v>
      </c>
      <c r="G3580" s="245" t="s">
        <v>39</v>
      </c>
      <c r="H3580" s="245">
        <v>5</v>
      </c>
      <c r="I3580" s="246">
        <v>9.1999999999999998E-2</v>
      </c>
      <c r="J3580" s="58"/>
      <c r="K3580" s="16"/>
      <c r="L3580" s="16"/>
      <c r="M3580" s="60"/>
    </row>
    <row r="3581" spans="1:13" s="1" customFormat="1">
      <c r="A3581" s="80"/>
      <c r="B3581" s="84"/>
      <c r="C3581" s="85"/>
      <c r="D3581" s="86"/>
      <c r="E3581" s="85"/>
      <c r="F3581" s="256">
        <v>1.85</v>
      </c>
      <c r="G3581" s="245" t="s">
        <v>39</v>
      </c>
      <c r="H3581" s="245">
        <v>3</v>
      </c>
      <c r="I3581" s="246">
        <v>9.4E-2</v>
      </c>
      <c r="J3581" s="58"/>
      <c r="K3581" s="16"/>
      <c r="L3581" s="16"/>
      <c r="M3581" s="60"/>
    </row>
    <row r="3582" spans="1:13" s="1" customFormat="1">
      <c r="A3582" s="80"/>
      <c r="B3582" s="84"/>
      <c r="C3582" s="85"/>
      <c r="D3582" s="86"/>
      <c r="E3582" s="85"/>
      <c r="F3582" s="256">
        <v>0.95</v>
      </c>
      <c r="G3582" s="245" t="s">
        <v>40</v>
      </c>
      <c r="H3582" s="245">
        <v>2</v>
      </c>
      <c r="I3582" s="246">
        <v>6.3E-2</v>
      </c>
      <c r="J3582" s="58"/>
      <c r="K3582" s="16"/>
      <c r="L3582" s="16"/>
      <c r="M3582" s="60"/>
    </row>
    <row r="3583" spans="1:13" s="1" customFormat="1">
      <c r="A3583" s="80"/>
      <c r="B3583" s="84"/>
      <c r="C3583" s="85"/>
      <c r="D3583" s="86"/>
      <c r="E3583" s="85"/>
      <c r="F3583" s="256">
        <v>1.25</v>
      </c>
      <c r="G3583" s="245" t="s">
        <v>40</v>
      </c>
      <c r="H3583" s="245">
        <v>1</v>
      </c>
      <c r="I3583" s="246">
        <v>3.3000000000000002E-2</v>
      </c>
      <c r="J3583" s="58"/>
      <c r="K3583" s="16"/>
      <c r="L3583" s="16"/>
      <c r="M3583" s="60"/>
    </row>
    <row r="3584" spans="1:13" s="1" customFormat="1">
      <c r="A3584" s="80"/>
      <c r="B3584" s="84"/>
      <c r="C3584" s="85"/>
      <c r="D3584" s="86"/>
      <c r="E3584" s="85"/>
      <c r="F3584" s="256">
        <v>1.55</v>
      </c>
      <c r="G3584" s="245" t="s">
        <v>40</v>
      </c>
      <c r="H3584" s="245">
        <v>1</v>
      </c>
      <c r="I3584" s="246">
        <v>6.5000000000000002E-2</v>
      </c>
      <c r="J3584" s="58"/>
      <c r="K3584" s="16"/>
      <c r="L3584" s="16"/>
      <c r="M3584" s="60"/>
    </row>
    <row r="3585" spans="1:13" s="1" customFormat="1">
      <c r="A3585" s="80"/>
      <c r="B3585" s="79"/>
      <c r="C3585" s="78"/>
      <c r="D3585" s="80"/>
      <c r="E3585" s="78"/>
      <c r="F3585" s="256">
        <v>1.85</v>
      </c>
      <c r="G3585" s="245" t="s">
        <v>40</v>
      </c>
      <c r="H3585" s="245">
        <v>2</v>
      </c>
      <c r="I3585" s="246">
        <v>9.9000000000000005E-2</v>
      </c>
      <c r="J3585" s="58"/>
      <c r="K3585" s="16"/>
      <c r="L3585" s="16"/>
      <c r="M3585" s="60"/>
    </row>
    <row r="3586" spans="1:13" s="1" customFormat="1">
      <c r="A3586" s="80"/>
      <c r="B3586" s="84"/>
      <c r="C3586" s="82"/>
      <c r="D3586" s="86"/>
      <c r="E3586" s="85"/>
      <c r="F3586" s="256">
        <v>0.95</v>
      </c>
      <c r="G3586" s="245" t="s">
        <v>30</v>
      </c>
      <c r="H3586" s="245">
        <v>1</v>
      </c>
      <c r="I3586" s="246">
        <v>7.9000000000000001E-2</v>
      </c>
      <c r="J3586" s="58"/>
      <c r="K3586" s="16"/>
      <c r="L3586" s="16"/>
      <c r="M3586" s="60"/>
    </row>
    <row r="3587" spans="1:13" s="1" customFormat="1">
      <c r="A3587" s="80"/>
      <c r="B3587" s="84"/>
      <c r="C3587" s="82"/>
      <c r="D3587" s="86"/>
      <c r="E3587" s="85"/>
      <c r="F3587" s="245">
        <v>1.55</v>
      </c>
      <c r="G3587" s="245" t="s">
        <v>30</v>
      </c>
      <c r="H3587" s="245">
        <v>3</v>
      </c>
      <c r="I3587" s="246">
        <v>0.30499999999999999</v>
      </c>
      <c r="J3587" s="58"/>
      <c r="K3587" s="16"/>
      <c r="L3587" s="16"/>
      <c r="M3587" s="60"/>
    </row>
    <row r="3588" spans="1:13" s="1" customFormat="1">
      <c r="A3588" s="80"/>
      <c r="B3588" s="84"/>
      <c r="C3588" s="82"/>
      <c r="D3588" s="86"/>
      <c r="E3588" s="85"/>
      <c r="F3588" s="245">
        <v>1.85</v>
      </c>
      <c r="G3588" s="245" t="s">
        <v>30</v>
      </c>
      <c r="H3588" s="245">
        <v>1</v>
      </c>
      <c r="I3588" s="246">
        <v>0.107</v>
      </c>
      <c r="J3588" s="58"/>
      <c r="K3588" s="16"/>
      <c r="L3588" s="16"/>
      <c r="M3588" s="60"/>
    </row>
    <row r="3589" spans="1:13" s="1" customFormat="1">
      <c r="A3589" s="80"/>
      <c r="B3589" s="84"/>
      <c r="C3589" s="82"/>
      <c r="D3589" s="86"/>
      <c r="E3589" s="85"/>
      <c r="F3589" s="245">
        <v>1.85</v>
      </c>
      <c r="G3589" s="245" t="s">
        <v>31</v>
      </c>
      <c r="H3589" s="245">
        <v>1</v>
      </c>
      <c r="I3589" s="246">
        <v>0.32600000000000001</v>
      </c>
      <c r="J3589" s="58"/>
      <c r="K3589" s="16"/>
      <c r="L3589" s="16"/>
      <c r="M3589" s="60"/>
    </row>
    <row r="3590" spans="1:13" s="1" customFormat="1">
      <c r="A3590" s="80"/>
      <c r="B3590" s="84"/>
      <c r="C3590" s="82"/>
      <c r="D3590" s="86"/>
      <c r="E3590" s="85"/>
      <c r="F3590" s="256">
        <v>2</v>
      </c>
      <c r="G3590" s="245" t="s">
        <v>31</v>
      </c>
      <c r="H3590" s="245">
        <v>1</v>
      </c>
      <c r="I3590" s="246">
        <v>0.28100000000000003</v>
      </c>
      <c r="J3590" s="58"/>
      <c r="K3590" s="16"/>
      <c r="L3590" s="16"/>
      <c r="M3590" s="60"/>
    </row>
    <row r="3591" spans="1:13" s="1" customFormat="1">
      <c r="A3591" s="80"/>
      <c r="B3591" s="84"/>
      <c r="C3591" s="82"/>
      <c r="D3591" s="86"/>
      <c r="E3591" s="85"/>
      <c r="F3591" s="245">
        <v>2.15</v>
      </c>
      <c r="G3591" s="245" t="s">
        <v>37</v>
      </c>
      <c r="H3591" s="245">
        <v>1</v>
      </c>
      <c r="I3591" s="246">
        <v>0.71099999999999997</v>
      </c>
      <c r="J3591" s="58"/>
      <c r="K3591" s="16"/>
      <c r="L3591" s="16"/>
      <c r="M3591" s="60"/>
    </row>
    <row r="3592" spans="1:13" s="1" customFormat="1" ht="12.75">
      <c r="A3592" s="80"/>
      <c r="B3592" s="84"/>
      <c r="C3592" s="82"/>
      <c r="D3592" s="86"/>
      <c r="E3592" s="87" t="s">
        <v>0</v>
      </c>
      <c r="F3592" s="245"/>
      <c r="G3592" s="134" t="s">
        <v>4</v>
      </c>
      <c r="H3592" s="87">
        <v>24</v>
      </c>
      <c r="I3592" s="87">
        <v>2.2959999999999998</v>
      </c>
      <c r="J3592" s="58"/>
      <c r="K3592" s="16"/>
      <c r="L3592" s="16"/>
      <c r="M3592" s="60"/>
    </row>
    <row r="3593" spans="1:13" s="1" customFormat="1">
      <c r="A3593" s="80"/>
      <c r="B3593" s="84"/>
      <c r="C3593" s="82"/>
      <c r="D3593" s="86"/>
      <c r="E3593" s="85"/>
      <c r="F3593" s="245">
        <v>1.25</v>
      </c>
      <c r="G3593" s="245" t="s">
        <v>39</v>
      </c>
      <c r="H3593" s="245">
        <v>15</v>
      </c>
      <c r="I3593" s="246">
        <v>0.29799999999999999</v>
      </c>
      <c r="J3593" s="58"/>
      <c r="K3593" s="16"/>
      <c r="L3593" s="16"/>
      <c r="M3593" s="60"/>
    </row>
    <row r="3594" spans="1:13" s="1" customFormat="1">
      <c r="A3594" s="80"/>
      <c r="B3594" s="84"/>
      <c r="C3594" s="82"/>
      <c r="D3594" s="86"/>
      <c r="E3594" s="85"/>
      <c r="F3594" s="245">
        <v>1.55</v>
      </c>
      <c r="G3594" s="245" t="s">
        <v>39</v>
      </c>
      <c r="H3594" s="245">
        <v>14</v>
      </c>
      <c r="I3594" s="246">
        <v>0.34</v>
      </c>
      <c r="J3594" s="58"/>
      <c r="K3594" s="16"/>
      <c r="L3594" s="16"/>
      <c r="M3594" s="60"/>
    </row>
    <row r="3595" spans="1:13" s="1" customFormat="1">
      <c r="A3595" s="80"/>
      <c r="B3595" s="84"/>
      <c r="C3595" s="82"/>
      <c r="D3595" s="86"/>
      <c r="E3595" s="85"/>
      <c r="F3595" s="245">
        <v>1.85</v>
      </c>
      <c r="G3595" s="245" t="s">
        <v>39</v>
      </c>
      <c r="H3595" s="245">
        <v>11</v>
      </c>
      <c r="I3595" s="246">
        <v>0.33200000000000002</v>
      </c>
      <c r="J3595" s="58"/>
      <c r="K3595" s="16"/>
      <c r="L3595" s="16"/>
      <c r="M3595" s="60"/>
    </row>
    <row r="3596" spans="1:13" s="1" customFormat="1">
      <c r="A3596" s="80"/>
      <c r="B3596" s="84"/>
      <c r="C3596" s="82"/>
      <c r="D3596" s="86"/>
      <c r="E3596" s="85"/>
      <c r="F3596" s="245">
        <v>2.15</v>
      </c>
      <c r="G3596" s="245" t="s">
        <v>39</v>
      </c>
      <c r="H3596" s="245">
        <v>1</v>
      </c>
      <c r="I3596" s="246">
        <v>4.4999999999999998E-2</v>
      </c>
      <c r="J3596" s="58"/>
      <c r="K3596" s="16"/>
      <c r="L3596" s="16"/>
      <c r="M3596" s="60"/>
    </row>
    <row r="3597" spans="1:13" s="1" customFormat="1">
      <c r="A3597" s="80"/>
      <c r="B3597" s="84"/>
      <c r="C3597" s="82"/>
      <c r="D3597" s="86"/>
      <c r="E3597" s="85"/>
      <c r="F3597" s="245">
        <v>0.95</v>
      </c>
      <c r="G3597" s="245" t="s">
        <v>40</v>
      </c>
      <c r="H3597" s="245">
        <v>7</v>
      </c>
      <c r="I3597" s="246">
        <v>0.19500000000000001</v>
      </c>
      <c r="J3597" s="58"/>
      <c r="K3597" s="16"/>
      <c r="L3597" s="16"/>
      <c r="M3597" s="60"/>
    </row>
    <row r="3598" spans="1:13" s="1" customFormat="1">
      <c r="A3598" s="80"/>
      <c r="B3598" s="84"/>
      <c r="C3598" s="82"/>
      <c r="D3598" s="86"/>
      <c r="E3598" s="85"/>
      <c r="F3598" s="245">
        <v>1.25</v>
      </c>
      <c r="G3598" s="245" t="s">
        <v>40</v>
      </c>
      <c r="H3598" s="245">
        <v>7</v>
      </c>
      <c r="I3598" s="246">
        <v>0.32</v>
      </c>
      <c r="J3598" s="58"/>
      <c r="K3598" s="16"/>
      <c r="L3598" s="16"/>
      <c r="M3598" s="60"/>
    </row>
    <row r="3599" spans="1:13" s="1" customFormat="1">
      <c r="A3599" s="80"/>
      <c r="B3599" s="84"/>
      <c r="C3599" s="82"/>
      <c r="D3599" s="86"/>
      <c r="E3599" s="85"/>
      <c r="F3599" s="245">
        <v>1.55</v>
      </c>
      <c r="G3599" s="245" t="s">
        <v>40</v>
      </c>
      <c r="H3599" s="245">
        <v>12</v>
      </c>
      <c r="I3599" s="246">
        <v>0.67300000000000004</v>
      </c>
      <c r="J3599" s="58"/>
      <c r="K3599" s="16"/>
      <c r="L3599" s="16"/>
      <c r="M3599" s="60"/>
    </row>
    <row r="3600" spans="1:13" s="1" customFormat="1">
      <c r="A3600" s="80"/>
      <c r="B3600" s="84"/>
      <c r="C3600" s="82"/>
      <c r="D3600" s="86"/>
      <c r="E3600" s="85"/>
      <c r="F3600" s="245">
        <v>1.85</v>
      </c>
      <c r="G3600" s="245" t="s">
        <v>40</v>
      </c>
      <c r="H3600" s="245">
        <v>7</v>
      </c>
      <c r="I3600" s="246">
        <v>0.42699999999999999</v>
      </c>
      <c r="J3600" s="58"/>
      <c r="K3600" s="16"/>
      <c r="L3600" s="16"/>
      <c r="M3600" s="60"/>
    </row>
    <row r="3601" spans="1:13" s="1" customFormat="1">
      <c r="A3601" s="80"/>
      <c r="B3601" s="84"/>
      <c r="C3601" s="82"/>
      <c r="D3601" s="86"/>
      <c r="E3601" s="85"/>
      <c r="F3601" s="245">
        <v>2.15</v>
      </c>
      <c r="G3601" s="245" t="s">
        <v>40</v>
      </c>
      <c r="H3601" s="245">
        <v>2</v>
      </c>
      <c r="I3601" s="246">
        <v>0.152</v>
      </c>
      <c r="J3601" s="58"/>
      <c r="K3601" s="16"/>
      <c r="L3601" s="16"/>
      <c r="M3601" s="60"/>
    </row>
    <row r="3602" spans="1:13" s="1" customFormat="1">
      <c r="A3602" s="80"/>
      <c r="B3602" s="84"/>
      <c r="C3602" s="82"/>
      <c r="D3602" s="86"/>
      <c r="E3602" s="85"/>
      <c r="F3602" s="245">
        <v>1.25</v>
      </c>
      <c r="G3602" s="245" t="s">
        <v>30</v>
      </c>
      <c r="H3602" s="245">
        <v>1</v>
      </c>
      <c r="I3602" s="246">
        <v>9.0999999999999998E-2</v>
      </c>
      <c r="J3602" s="58"/>
      <c r="K3602" s="16"/>
      <c r="L3602" s="16"/>
      <c r="M3602" s="60"/>
    </row>
    <row r="3603" spans="1:13" s="1" customFormat="1">
      <c r="A3603" s="80"/>
      <c r="B3603" s="84"/>
      <c r="C3603" s="82"/>
      <c r="D3603" s="86"/>
      <c r="E3603" s="85"/>
      <c r="F3603" s="245">
        <v>1.55</v>
      </c>
      <c r="G3603" s="245" t="s">
        <v>30</v>
      </c>
      <c r="H3603" s="245">
        <v>3</v>
      </c>
      <c r="I3603" s="246">
        <v>0.38900000000000001</v>
      </c>
      <c r="J3603" s="58"/>
      <c r="K3603" s="16"/>
      <c r="L3603" s="16"/>
      <c r="M3603" s="60"/>
    </row>
    <row r="3604" spans="1:13" s="1" customFormat="1">
      <c r="A3604" s="80"/>
      <c r="B3604" s="84"/>
      <c r="C3604" s="82"/>
      <c r="D3604" s="86"/>
      <c r="E3604" s="85"/>
      <c r="F3604" s="245">
        <v>1.85</v>
      </c>
      <c r="G3604" s="245" t="s">
        <v>30</v>
      </c>
      <c r="H3604" s="245">
        <v>2</v>
      </c>
      <c r="I3604" s="246">
        <v>0.24299999999999999</v>
      </c>
      <c r="J3604" s="58"/>
      <c r="K3604" s="16"/>
      <c r="L3604" s="16"/>
      <c r="M3604" s="60"/>
    </row>
    <row r="3605" spans="1:13" s="1" customFormat="1">
      <c r="A3605" s="80"/>
      <c r="B3605" s="84"/>
      <c r="C3605" s="82"/>
      <c r="D3605" s="86"/>
      <c r="E3605" s="85"/>
      <c r="F3605" s="245">
        <v>2.15</v>
      </c>
      <c r="G3605" s="245" t="s">
        <v>30</v>
      </c>
      <c r="H3605" s="245">
        <v>1</v>
      </c>
      <c r="I3605" s="246">
        <v>0.14799999999999999</v>
      </c>
      <c r="J3605" s="58"/>
      <c r="K3605" s="16"/>
      <c r="L3605" s="16"/>
      <c r="M3605" s="60"/>
    </row>
    <row r="3606" spans="1:13" s="1" customFormat="1" ht="12.75">
      <c r="A3606" s="80"/>
      <c r="B3606" s="84"/>
      <c r="C3606" s="82"/>
      <c r="D3606" s="86"/>
      <c r="E3606" s="87" t="s">
        <v>2</v>
      </c>
      <c r="F3606" s="245"/>
      <c r="G3606" s="134" t="s">
        <v>4</v>
      </c>
      <c r="H3606" s="87">
        <v>83</v>
      </c>
      <c r="I3606" s="157">
        <v>3.6530000000000005</v>
      </c>
      <c r="J3606" s="58"/>
      <c r="K3606" s="16"/>
      <c r="L3606" s="16"/>
      <c r="M3606" s="60"/>
    </row>
    <row r="3607" spans="1:13" s="1" customFormat="1" ht="12.75">
      <c r="A3607" s="80"/>
      <c r="B3607" s="84"/>
      <c r="C3607" s="82"/>
      <c r="D3607" s="86"/>
      <c r="E3607" s="87"/>
      <c r="F3607" s="245">
        <v>1.25</v>
      </c>
      <c r="G3607" s="245" t="s">
        <v>39</v>
      </c>
      <c r="H3607" s="147">
        <v>2</v>
      </c>
      <c r="I3607" s="154">
        <v>3.2000000000000001E-2</v>
      </c>
      <c r="J3607" s="58"/>
      <c r="K3607" s="16"/>
      <c r="L3607" s="16"/>
      <c r="M3607" s="60"/>
    </row>
    <row r="3608" spans="1:13" s="1" customFormat="1" ht="12.75">
      <c r="A3608" s="80"/>
      <c r="B3608" s="84"/>
      <c r="C3608" s="82"/>
      <c r="D3608" s="86"/>
      <c r="E3608" s="87"/>
      <c r="F3608" s="245">
        <v>1.55</v>
      </c>
      <c r="G3608" s="245" t="s">
        <v>39</v>
      </c>
      <c r="H3608" s="147">
        <v>9</v>
      </c>
      <c r="I3608" s="154">
        <v>0.188</v>
      </c>
      <c r="J3608" s="58"/>
      <c r="K3608" s="16"/>
      <c r="L3608" s="16"/>
      <c r="M3608" s="60"/>
    </row>
    <row r="3609" spans="1:13" s="1" customFormat="1" ht="12.75">
      <c r="A3609" s="80"/>
      <c r="B3609" s="84"/>
      <c r="C3609" s="82"/>
      <c r="D3609" s="86"/>
      <c r="E3609" s="87"/>
      <c r="F3609" s="245">
        <v>1.85</v>
      </c>
      <c r="G3609" s="245" t="s">
        <v>39</v>
      </c>
      <c r="H3609" s="147">
        <v>9</v>
      </c>
      <c r="I3609" s="154">
        <v>0.26900000000000002</v>
      </c>
      <c r="J3609" s="58"/>
      <c r="K3609" s="16"/>
      <c r="L3609" s="16"/>
      <c r="M3609" s="60"/>
    </row>
    <row r="3610" spans="1:13" s="1" customFormat="1" ht="12.75">
      <c r="A3610" s="80"/>
      <c r="B3610" s="84"/>
      <c r="C3610" s="82"/>
      <c r="D3610" s="86"/>
      <c r="E3610" s="87"/>
      <c r="F3610" s="245">
        <v>0.95</v>
      </c>
      <c r="G3610" s="245" t="s">
        <v>40</v>
      </c>
      <c r="H3610" s="147">
        <v>1</v>
      </c>
      <c r="I3610" s="154">
        <v>2.9000000000000001E-2</v>
      </c>
      <c r="J3610" s="58"/>
      <c r="K3610" s="16"/>
      <c r="L3610" s="16"/>
      <c r="M3610" s="60"/>
    </row>
    <row r="3611" spans="1:13" s="1" customFormat="1" ht="12.75">
      <c r="A3611" s="80"/>
      <c r="B3611" s="84"/>
      <c r="C3611" s="82"/>
      <c r="D3611" s="86"/>
      <c r="E3611" s="87"/>
      <c r="F3611" s="245">
        <v>1.55</v>
      </c>
      <c r="G3611" s="245" t="s">
        <v>40</v>
      </c>
      <c r="H3611" s="147">
        <v>5</v>
      </c>
      <c r="I3611" s="154">
        <v>0.28299999999999997</v>
      </c>
      <c r="J3611" s="58"/>
      <c r="K3611" s="16"/>
      <c r="L3611" s="16"/>
      <c r="M3611" s="60"/>
    </row>
    <row r="3612" spans="1:13" s="1" customFormat="1" ht="12.75">
      <c r="A3612" s="80"/>
      <c r="B3612" s="84"/>
      <c r="C3612" s="82"/>
      <c r="D3612" s="86"/>
      <c r="E3612" s="87"/>
      <c r="F3612" s="245">
        <v>1.85</v>
      </c>
      <c r="G3612" s="245" t="s">
        <v>40</v>
      </c>
      <c r="H3612" s="147">
        <v>7</v>
      </c>
      <c r="I3612" s="154">
        <v>0.42599999999999999</v>
      </c>
      <c r="J3612" s="58"/>
      <c r="K3612" s="16"/>
      <c r="L3612" s="16"/>
      <c r="M3612" s="60"/>
    </row>
    <row r="3613" spans="1:13" s="1" customFormat="1" ht="12.75">
      <c r="A3613" s="80"/>
      <c r="B3613" s="84"/>
      <c r="C3613" s="82"/>
      <c r="D3613" s="86"/>
      <c r="E3613" s="87"/>
      <c r="F3613" s="245">
        <v>2.15</v>
      </c>
      <c r="G3613" s="245" t="s">
        <v>40</v>
      </c>
      <c r="H3613" s="147">
        <v>1</v>
      </c>
      <c r="I3613" s="154">
        <v>8.5999999999999993E-2</v>
      </c>
      <c r="J3613" s="58"/>
      <c r="K3613" s="16"/>
      <c r="L3613" s="16"/>
      <c r="M3613" s="60"/>
    </row>
    <row r="3614" spans="1:13" s="1" customFormat="1" ht="12.75">
      <c r="A3614" s="80"/>
      <c r="B3614" s="84"/>
      <c r="C3614" s="82"/>
      <c r="D3614" s="86"/>
      <c r="E3614" s="87"/>
      <c r="F3614" s="245">
        <v>1.25</v>
      </c>
      <c r="G3614" s="245" t="s">
        <v>30</v>
      </c>
      <c r="H3614" s="147">
        <v>1</v>
      </c>
      <c r="I3614" s="154">
        <v>9.5000000000000001E-2</v>
      </c>
      <c r="J3614" s="58"/>
      <c r="K3614" s="16"/>
      <c r="L3614" s="16"/>
      <c r="M3614" s="60"/>
    </row>
    <row r="3615" spans="1:13" s="1" customFormat="1" ht="12.75">
      <c r="A3615" s="80"/>
      <c r="B3615" s="84"/>
      <c r="C3615" s="82"/>
      <c r="D3615" s="86"/>
      <c r="E3615" s="87"/>
      <c r="F3615" s="245">
        <v>1.55</v>
      </c>
      <c r="G3615" s="245" t="s">
        <v>30</v>
      </c>
      <c r="H3615" s="147">
        <v>2</v>
      </c>
      <c r="I3615" s="154">
        <v>0.248</v>
      </c>
      <c r="J3615" s="58"/>
      <c r="K3615" s="16"/>
      <c r="L3615" s="16"/>
      <c r="M3615" s="60"/>
    </row>
    <row r="3616" spans="1:13" s="1" customFormat="1" ht="12.75">
      <c r="A3616" s="80"/>
      <c r="B3616" s="84"/>
      <c r="C3616" s="82"/>
      <c r="D3616" s="86"/>
      <c r="E3616" s="87"/>
      <c r="F3616" s="245">
        <v>1.85</v>
      </c>
      <c r="G3616" s="245" t="s">
        <v>30</v>
      </c>
      <c r="H3616" s="147">
        <v>2</v>
      </c>
      <c r="I3616" s="154">
        <v>0.253</v>
      </c>
      <c r="J3616" s="58"/>
      <c r="K3616" s="16"/>
      <c r="L3616" s="16"/>
      <c r="M3616" s="60"/>
    </row>
    <row r="3617" spans="1:13" s="1" customFormat="1" ht="12.75">
      <c r="A3617" s="80"/>
      <c r="B3617" s="84"/>
      <c r="C3617" s="82"/>
      <c r="D3617" s="86"/>
      <c r="E3617" s="87" t="s">
        <v>106</v>
      </c>
      <c r="F3617" s="245"/>
      <c r="G3617" s="134" t="s">
        <v>4</v>
      </c>
      <c r="H3617" s="87">
        <v>39</v>
      </c>
      <c r="I3617" s="157">
        <v>1.9089999999999998</v>
      </c>
      <c r="J3617" s="58"/>
      <c r="K3617" s="16"/>
      <c r="L3617" s="16"/>
      <c r="M3617" s="60"/>
    </row>
    <row r="3618" spans="1:13" s="1" customFormat="1" ht="12.75">
      <c r="A3618" s="80"/>
      <c r="B3618" s="84"/>
      <c r="C3618" s="82"/>
      <c r="D3618" s="86"/>
      <c r="E3618" s="87"/>
      <c r="F3618" s="245">
        <v>1.55</v>
      </c>
      <c r="G3618" s="133" t="s">
        <v>39</v>
      </c>
      <c r="H3618" s="147">
        <v>8</v>
      </c>
      <c r="I3618" s="154">
        <v>0.155</v>
      </c>
      <c r="J3618" s="58"/>
      <c r="K3618" s="16"/>
      <c r="L3618" s="16"/>
      <c r="M3618" s="60"/>
    </row>
    <row r="3619" spans="1:13" s="1" customFormat="1" ht="12.75">
      <c r="A3619" s="80"/>
      <c r="B3619" s="84"/>
      <c r="C3619" s="82"/>
      <c r="D3619" s="86"/>
      <c r="E3619" s="87"/>
      <c r="F3619" s="245">
        <v>1.85</v>
      </c>
      <c r="G3619" s="133" t="s">
        <v>39</v>
      </c>
      <c r="H3619" s="147">
        <v>11</v>
      </c>
      <c r="I3619" s="154">
        <v>0.25</v>
      </c>
      <c r="J3619" s="58"/>
      <c r="K3619" s="16"/>
      <c r="L3619" s="16"/>
      <c r="M3619" s="60"/>
    </row>
    <row r="3620" spans="1:13" s="1" customFormat="1" ht="12.75">
      <c r="A3620" s="80"/>
      <c r="B3620" s="84"/>
      <c r="C3620" s="82"/>
      <c r="D3620" s="86"/>
      <c r="E3620" s="87"/>
      <c r="F3620" s="245">
        <v>1.55</v>
      </c>
      <c r="G3620" s="133" t="s">
        <v>40</v>
      </c>
      <c r="H3620" s="147">
        <v>5</v>
      </c>
      <c r="I3620" s="154">
        <v>0.22</v>
      </c>
      <c r="J3620" s="58"/>
      <c r="K3620" s="16"/>
      <c r="L3620" s="16"/>
      <c r="M3620" s="60"/>
    </row>
    <row r="3621" spans="1:13" s="1" customFormat="1" ht="12.75">
      <c r="A3621" s="80"/>
      <c r="B3621" s="84"/>
      <c r="C3621" s="82"/>
      <c r="D3621" s="86"/>
      <c r="E3621" s="87"/>
      <c r="F3621" s="245">
        <v>1.85</v>
      </c>
      <c r="G3621" s="133" t="s">
        <v>40</v>
      </c>
      <c r="H3621" s="147">
        <v>4</v>
      </c>
      <c r="I3621" s="154">
        <v>0.248</v>
      </c>
      <c r="J3621" s="58"/>
      <c r="K3621" s="16"/>
      <c r="L3621" s="16"/>
      <c r="M3621" s="60"/>
    </row>
    <row r="3622" spans="1:13" s="1" customFormat="1" ht="12.75">
      <c r="A3622" s="80"/>
      <c r="B3622" s="84"/>
      <c r="C3622" s="82"/>
      <c r="D3622" s="86"/>
      <c r="E3622" s="87"/>
      <c r="F3622" s="245">
        <v>1.55</v>
      </c>
      <c r="G3622" s="133" t="s">
        <v>30</v>
      </c>
      <c r="H3622" s="147">
        <v>1</v>
      </c>
      <c r="I3622" s="154">
        <v>0.11700000000000001</v>
      </c>
      <c r="J3622" s="58"/>
      <c r="K3622" s="16"/>
      <c r="L3622" s="16"/>
      <c r="M3622" s="60"/>
    </row>
    <row r="3623" spans="1:13" s="1" customFormat="1" ht="12.75">
      <c r="A3623" s="80"/>
      <c r="B3623" s="84"/>
      <c r="C3623" s="82"/>
      <c r="D3623" s="86"/>
      <c r="E3623" s="87" t="s">
        <v>1</v>
      </c>
      <c r="F3623" s="245"/>
      <c r="G3623" s="134" t="s">
        <v>4</v>
      </c>
      <c r="H3623" s="87">
        <v>29</v>
      </c>
      <c r="I3623" s="157">
        <v>0.99</v>
      </c>
      <c r="J3623" s="58"/>
      <c r="K3623" s="16"/>
      <c r="L3623" s="16"/>
      <c r="M3623" s="60"/>
    </row>
    <row r="3624" spans="1:13" s="1" customFormat="1" ht="12.75">
      <c r="A3624" s="80"/>
      <c r="B3624" s="84"/>
      <c r="C3624" s="82"/>
      <c r="D3624" s="86"/>
      <c r="E3624" s="87"/>
      <c r="F3624" s="245">
        <v>1.25</v>
      </c>
      <c r="G3624" s="133" t="s">
        <v>39</v>
      </c>
      <c r="H3624" s="147">
        <v>5</v>
      </c>
      <c r="I3624" s="154">
        <v>0.104</v>
      </c>
      <c r="J3624" s="58"/>
      <c r="K3624" s="16"/>
      <c r="L3624" s="16"/>
      <c r="M3624" s="60"/>
    </row>
    <row r="3625" spans="1:13" s="1" customFormat="1" ht="12.75">
      <c r="A3625" s="80"/>
      <c r="B3625" s="84"/>
      <c r="C3625" s="82"/>
      <c r="D3625" s="86"/>
      <c r="E3625" s="87"/>
      <c r="F3625" s="245">
        <v>1.55</v>
      </c>
      <c r="G3625" s="133" t="s">
        <v>39</v>
      </c>
      <c r="H3625" s="147">
        <v>16</v>
      </c>
      <c r="I3625" s="154">
        <v>0.39200000000000002</v>
      </c>
      <c r="J3625" s="58"/>
      <c r="K3625" s="16"/>
      <c r="L3625" s="16"/>
      <c r="M3625" s="60"/>
    </row>
    <row r="3626" spans="1:13" s="1" customFormat="1" ht="12.75">
      <c r="A3626" s="80"/>
      <c r="B3626" s="84"/>
      <c r="C3626" s="82"/>
      <c r="D3626" s="86"/>
      <c r="E3626" s="87"/>
      <c r="F3626" s="245">
        <v>1.85</v>
      </c>
      <c r="G3626" s="133" t="s">
        <v>39</v>
      </c>
      <c r="H3626" s="147">
        <v>10</v>
      </c>
      <c r="I3626" s="154">
        <v>0.27600000000000002</v>
      </c>
      <c r="J3626" s="58"/>
      <c r="K3626" s="16"/>
      <c r="L3626" s="16"/>
      <c r="M3626" s="60"/>
    </row>
    <row r="3627" spans="1:13" s="1" customFormat="1" ht="12.75">
      <c r="A3627" s="80"/>
      <c r="B3627" s="84"/>
      <c r="C3627" s="82"/>
      <c r="D3627" s="86"/>
      <c r="E3627" s="87"/>
      <c r="F3627" s="245">
        <v>0.95</v>
      </c>
      <c r="G3627" s="133" t="s">
        <v>40</v>
      </c>
      <c r="H3627" s="147">
        <v>5</v>
      </c>
      <c r="I3627" s="154">
        <v>0.15</v>
      </c>
      <c r="J3627" s="58"/>
      <c r="K3627" s="16"/>
      <c r="L3627" s="16"/>
      <c r="M3627" s="60"/>
    </row>
    <row r="3628" spans="1:13" s="1" customFormat="1" ht="12.75">
      <c r="A3628" s="80"/>
      <c r="B3628" s="84"/>
      <c r="C3628" s="82"/>
      <c r="D3628" s="86"/>
      <c r="E3628" s="87"/>
      <c r="F3628" s="245">
        <v>1.25</v>
      </c>
      <c r="G3628" s="133" t="s">
        <v>40</v>
      </c>
      <c r="H3628" s="147">
        <v>4</v>
      </c>
      <c r="I3628" s="154">
        <v>0.187</v>
      </c>
      <c r="J3628" s="58"/>
      <c r="K3628" s="16"/>
      <c r="L3628" s="16"/>
      <c r="M3628" s="60"/>
    </row>
    <row r="3629" spans="1:13" s="1" customFormat="1" ht="12.75">
      <c r="A3629" s="80"/>
      <c r="B3629" s="84"/>
      <c r="C3629" s="82"/>
      <c r="D3629" s="86"/>
      <c r="E3629" s="87"/>
      <c r="F3629" s="245">
        <v>1.55</v>
      </c>
      <c r="G3629" s="133" t="s">
        <v>40</v>
      </c>
      <c r="H3629" s="147">
        <v>7</v>
      </c>
      <c r="I3629" s="154">
        <v>0.38500000000000001</v>
      </c>
      <c r="J3629" s="58"/>
      <c r="K3629" s="16"/>
      <c r="L3629" s="16"/>
      <c r="M3629" s="60"/>
    </row>
    <row r="3630" spans="1:13" s="1" customFormat="1" ht="12.75">
      <c r="A3630" s="80"/>
      <c r="B3630" s="84"/>
      <c r="C3630" s="82"/>
      <c r="D3630" s="86"/>
      <c r="E3630" s="87"/>
      <c r="F3630" s="245">
        <v>1.85</v>
      </c>
      <c r="G3630" s="133" t="s">
        <v>40</v>
      </c>
      <c r="H3630" s="147">
        <v>14</v>
      </c>
      <c r="I3630" s="154">
        <v>0.95</v>
      </c>
      <c r="J3630" s="58"/>
      <c r="K3630" s="16"/>
      <c r="L3630" s="16"/>
      <c r="M3630" s="60"/>
    </row>
    <row r="3631" spans="1:13" s="1" customFormat="1" ht="12.75">
      <c r="A3631" s="80"/>
      <c r="B3631" s="84"/>
      <c r="C3631" s="82"/>
      <c r="D3631" s="86"/>
      <c r="E3631" s="87"/>
      <c r="F3631" s="245">
        <v>1.25</v>
      </c>
      <c r="G3631" s="133" t="s">
        <v>30</v>
      </c>
      <c r="H3631" s="147">
        <v>1</v>
      </c>
      <c r="I3631" s="154">
        <v>0.14000000000000001</v>
      </c>
      <c r="J3631" s="58"/>
      <c r="K3631" s="16"/>
      <c r="L3631" s="16"/>
      <c r="M3631" s="60"/>
    </row>
    <row r="3632" spans="1:13" s="1" customFormat="1" ht="12.75">
      <c r="A3632" s="80"/>
      <c r="B3632" s="84"/>
      <c r="C3632" s="82"/>
      <c r="D3632" s="86"/>
      <c r="E3632" s="87"/>
      <c r="F3632" s="245">
        <v>1.55</v>
      </c>
      <c r="G3632" s="133" t="s">
        <v>30</v>
      </c>
      <c r="H3632" s="147">
        <v>3</v>
      </c>
      <c r="I3632" s="154">
        <v>0.379</v>
      </c>
      <c r="J3632" s="58"/>
      <c r="K3632" s="16"/>
      <c r="L3632" s="16"/>
      <c r="M3632" s="60"/>
    </row>
    <row r="3633" spans="1:13" s="1" customFormat="1" ht="12.75">
      <c r="A3633" s="80"/>
      <c r="B3633" s="84"/>
      <c r="C3633" s="82"/>
      <c r="D3633" s="86"/>
      <c r="E3633" s="87"/>
      <c r="F3633" s="245">
        <v>1.85</v>
      </c>
      <c r="G3633" s="133" t="s">
        <v>30</v>
      </c>
      <c r="H3633" s="147">
        <v>3</v>
      </c>
      <c r="I3633" s="154">
        <v>0.40400000000000003</v>
      </c>
      <c r="J3633" s="58"/>
      <c r="K3633" s="16"/>
      <c r="L3633" s="16"/>
      <c r="M3633" s="60"/>
    </row>
    <row r="3634" spans="1:13" s="1" customFormat="1" ht="12.75">
      <c r="A3634" s="80"/>
      <c r="B3634" s="84"/>
      <c r="C3634" s="82"/>
      <c r="D3634" s="86"/>
      <c r="E3634" s="87"/>
      <c r="F3634" s="245">
        <v>1.85</v>
      </c>
      <c r="G3634" s="133" t="s">
        <v>31</v>
      </c>
      <c r="H3634" s="147">
        <v>1</v>
      </c>
      <c r="I3634" s="154">
        <v>0.33</v>
      </c>
      <c r="J3634" s="58"/>
      <c r="K3634" s="16"/>
      <c r="L3634" s="16"/>
      <c r="M3634" s="60"/>
    </row>
    <row r="3635" spans="1:13" s="1" customFormat="1">
      <c r="A3635" s="80"/>
      <c r="B3635" s="84"/>
      <c r="C3635" s="82"/>
      <c r="D3635" s="86"/>
      <c r="E3635" s="85"/>
      <c r="F3635" s="245">
        <v>1.85</v>
      </c>
      <c r="G3635" s="245" t="s">
        <v>38</v>
      </c>
      <c r="H3635" s="245">
        <v>1</v>
      </c>
      <c r="I3635" s="246">
        <v>0.42199999999999999</v>
      </c>
      <c r="J3635" s="58"/>
      <c r="K3635" s="16"/>
      <c r="L3635" s="16"/>
      <c r="M3635" s="60"/>
    </row>
    <row r="3636" spans="1:13" s="1" customFormat="1" ht="12.75">
      <c r="A3636" s="80"/>
      <c r="B3636" s="84"/>
      <c r="C3636" s="82"/>
      <c r="D3636" s="86"/>
      <c r="E3636" s="85" t="s">
        <v>19</v>
      </c>
      <c r="F3636" s="245"/>
      <c r="G3636" s="134" t="s">
        <v>4</v>
      </c>
      <c r="H3636" s="87">
        <v>70</v>
      </c>
      <c r="I3636" s="87">
        <v>4.1189999999999998</v>
      </c>
      <c r="J3636" s="58"/>
      <c r="K3636" s="16"/>
      <c r="L3636" s="16"/>
      <c r="M3636" s="60"/>
    </row>
    <row r="3637" spans="1:13" s="1" customFormat="1" ht="25.5">
      <c r="A3637" s="117">
        <v>263</v>
      </c>
      <c r="B3637" s="118" t="s">
        <v>481</v>
      </c>
      <c r="C3637" s="131" t="s">
        <v>371</v>
      </c>
      <c r="D3637" s="87" t="s">
        <v>282</v>
      </c>
      <c r="E3637" s="131" t="s">
        <v>482</v>
      </c>
      <c r="F3637" s="147"/>
      <c r="G3637" s="134" t="s">
        <v>36</v>
      </c>
      <c r="H3637" s="180">
        <v>245</v>
      </c>
      <c r="I3637" s="180">
        <v>12.966999999999999</v>
      </c>
      <c r="J3637" s="35">
        <v>5015</v>
      </c>
      <c r="K3637" s="16"/>
      <c r="L3637" s="16"/>
      <c r="M3637" s="60"/>
    </row>
    <row r="3638" spans="1:13" s="1" customFormat="1">
      <c r="A3638" s="266"/>
      <c r="B3638" s="267"/>
      <c r="C3638" s="268"/>
      <c r="D3638" s="266"/>
      <c r="E3638" s="268"/>
      <c r="F3638" s="269"/>
      <c r="G3638" s="269"/>
      <c r="H3638" s="269"/>
      <c r="I3638" s="269"/>
      <c r="J3638" s="270"/>
      <c r="K3638" s="270"/>
      <c r="L3638" s="270"/>
      <c r="M3638" s="60"/>
    </row>
    <row r="3639" spans="1:13" s="1" customFormat="1">
      <c r="A3639" s="114"/>
      <c r="B3639" s="16"/>
      <c r="C3639" s="2"/>
      <c r="D3639" s="41"/>
      <c r="E3639" s="2"/>
      <c r="F3639" s="16"/>
      <c r="G3639" s="16"/>
      <c r="H3639" s="16"/>
      <c r="I3639" s="16"/>
      <c r="J3639" s="58"/>
      <c r="K3639" s="16"/>
      <c r="L3639" s="16"/>
      <c r="M3639" s="60"/>
    </row>
    <row r="3640" spans="1:13" s="1" customFormat="1">
      <c r="A3640" s="80"/>
      <c r="B3640" s="84"/>
      <c r="C3640" s="85"/>
      <c r="D3640" s="86"/>
      <c r="E3640" s="85" t="s">
        <v>122</v>
      </c>
      <c r="F3640" s="81">
        <v>0</v>
      </c>
      <c r="G3640" s="81">
        <v>0</v>
      </c>
      <c r="H3640" s="81">
        <v>0</v>
      </c>
      <c r="I3640" s="89">
        <v>0.55000000000000004</v>
      </c>
      <c r="J3640" s="58"/>
      <c r="K3640" s="16"/>
      <c r="L3640" s="16"/>
      <c r="M3640" s="60"/>
    </row>
    <row r="3641" spans="1:13" s="1" customFormat="1">
      <c r="A3641" s="80"/>
      <c r="B3641" s="84"/>
      <c r="C3641" s="85"/>
      <c r="D3641" s="86"/>
      <c r="E3641" s="85" t="s">
        <v>19</v>
      </c>
      <c r="F3641" s="81">
        <v>0</v>
      </c>
      <c r="G3641" s="81">
        <v>0</v>
      </c>
      <c r="H3641" s="81">
        <v>0</v>
      </c>
      <c r="I3641" s="89">
        <v>1</v>
      </c>
      <c r="J3641" s="58"/>
      <c r="K3641" s="16"/>
      <c r="L3641" s="16"/>
      <c r="M3641" s="60"/>
    </row>
    <row r="3642" spans="1:13" s="1" customFormat="1">
      <c r="A3642" s="80"/>
      <c r="B3642" s="84"/>
      <c r="C3642" s="85"/>
      <c r="D3642" s="86"/>
      <c r="E3642" s="85" t="s">
        <v>21</v>
      </c>
      <c r="F3642" s="81">
        <v>0</v>
      </c>
      <c r="G3642" s="81">
        <v>0</v>
      </c>
      <c r="H3642" s="81">
        <v>0</v>
      </c>
      <c r="I3642" s="89">
        <v>5.05</v>
      </c>
      <c r="J3642" s="58"/>
      <c r="K3642" s="16"/>
      <c r="L3642" s="16"/>
      <c r="M3642" s="60"/>
    </row>
    <row r="3643" spans="1:13" s="1" customFormat="1">
      <c r="A3643" s="80"/>
      <c r="B3643" s="84"/>
      <c r="C3643" s="85"/>
      <c r="D3643" s="86"/>
      <c r="E3643" s="85" t="s">
        <v>2</v>
      </c>
      <c r="F3643" s="81">
        <v>0</v>
      </c>
      <c r="G3643" s="81">
        <v>0</v>
      </c>
      <c r="H3643" s="81">
        <v>0</v>
      </c>
      <c r="I3643" s="89">
        <v>0.5</v>
      </c>
      <c r="J3643" s="58"/>
      <c r="K3643" s="16"/>
      <c r="L3643" s="16"/>
      <c r="M3643" s="60"/>
    </row>
    <row r="3644" spans="1:13" s="1" customFormat="1">
      <c r="A3644" s="80"/>
      <c r="B3644" s="84"/>
      <c r="C3644" s="85"/>
      <c r="D3644" s="86"/>
      <c r="E3644" s="85" t="s">
        <v>1</v>
      </c>
      <c r="F3644" s="81">
        <v>0</v>
      </c>
      <c r="G3644" s="81">
        <v>0</v>
      </c>
      <c r="H3644" s="81">
        <v>0</v>
      </c>
      <c r="I3644" s="89">
        <v>0.13</v>
      </c>
      <c r="J3644" s="58"/>
      <c r="K3644" s="16"/>
      <c r="L3644" s="16"/>
      <c r="M3644" s="60"/>
    </row>
    <row r="3645" spans="1:13" s="1" customFormat="1">
      <c r="A3645" s="80"/>
      <c r="B3645" s="84"/>
      <c r="C3645" s="85"/>
      <c r="D3645" s="86"/>
      <c r="E3645" s="85" t="s">
        <v>22</v>
      </c>
      <c r="F3645" s="81">
        <v>0</v>
      </c>
      <c r="G3645" s="81">
        <v>0</v>
      </c>
      <c r="H3645" s="81">
        <v>0</v>
      </c>
      <c r="I3645" s="89">
        <v>0.27</v>
      </c>
      <c r="J3645" s="58"/>
      <c r="K3645" s="16"/>
      <c r="L3645" s="16"/>
      <c r="M3645" s="60"/>
    </row>
    <row r="3646" spans="1:13" s="1" customFormat="1" ht="12.75">
      <c r="A3646" s="117">
        <v>264</v>
      </c>
      <c r="B3646" s="118" t="s">
        <v>481</v>
      </c>
      <c r="C3646" s="131" t="s">
        <v>371</v>
      </c>
      <c r="D3646" s="87" t="s">
        <v>283</v>
      </c>
      <c r="E3646" s="85" t="s">
        <v>559</v>
      </c>
      <c r="F3646" s="81"/>
      <c r="G3646" s="85" t="s">
        <v>4</v>
      </c>
      <c r="H3646" s="78"/>
      <c r="I3646" s="83">
        <v>7.5</v>
      </c>
      <c r="J3646" s="35">
        <v>300</v>
      </c>
      <c r="K3646" s="16"/>
      <c r="L3646" s="16"/>
      <c r="M3646" s="60"/>
    </row>
    <row r="3647" spans="1:13" s="1" customFormat="1">
      <c r="A3647" s="266"/>
      <c r="B3647" s="267"/>
      <c r="C3647" s="268"/>
      <c r="D3647" s="266"/>
      <c r="E3647" s="268"/>
      <c r="F3647" s="269"/>
      <c r="G3647" s="269"/>
      <c r="H3647" s="269"/>
      <c r="I3647" s="269"/>
      <c r="J3647" s="270"/>
      <c r="K3647" s="270"/>
      <c r="L3647" s="270"/>
      <c r="M3647" s="60"/>
    </row>
    <row r="3648" spans="1:13" s="1" customFormat="1">
      <c r="A3648" s="80"/>
      <c r="B3648" s="132"/>
      <c r="C3648" s="244"/>
      <c r="D3648" s="80"/>
      <c r="E3648" s="244"/>
      <c r="F3648" s="81"/>
      <c r="G3648" s="81"/>
      <c r="H3648" s="81"/>
      <c r="I3648" s="81"/>
      <c r="J3648" s="58"/>
      <c r="K3648" s="16"/>
      <c r="L3648" s="16"/>
      <c r="M3648" s="60"/>
    </row>
    <row r="3649" spans="1:13" s="1" customFormat="1">
      <c r="A3649" s="80"/>
      <c r="B3649" s="132"/>
      <c r="C3649" s="244"/>
      <c r="D3649" s="80"/>
      <c r="E3649" s="244"/>
      <c r="F3649" s="91">
        <v>0.95</v>
      </c>
      <c r="G3649" s="81" t="s">
        <v>39</v>
      </c>
      <c r="H3649" s="81">
        <v>2</v>
      </c>
      <c r="I3649" s="81">
        <v>3.5000000000000003E-2</v>
      </c>
      <c r="J3649" s="58"/>
      <c r="K3649" s="16"/>
      <c r="L3649" s="16"/>
      <c r="M3649" s="60"/>
    </row>
    <row r="3650" spans="1:13" s="1" customFormat="1">
      <c r="A3650" s="80"/>
      <c r="B3650" s="132"/>
      <c r="C3650" s="244"/>
      <c r="D3650" s="80"/>
      <c r="E3650" s="244"/>
      <c r="F3650" s="91">
        <v>1.1000000000000001</v>
      </c>
      <c r="G3650" s="81" t="s">
        <v>39</v>
      </c>
      <c r="H3650" s="81">
        <v>1</v>
      </c>
      <c r="I3650" s="81">
        <v>2.4E-2</v>
      </c>
      <c r="J3650" s="58"/>
      <c r="K3650" s="16"/>
      <c r="L3650" s="16"/>
      <c r="M3650" s="60"/>
    </row>
    <row r="3651" spans="1:13" s="1" customFormat="1">
      <c r="A3651" s="80"/>
      <c r="B3651" s="132"/>
      <c r="C3651" s="244"/>
      <c r="D3651" s="80"/>
      <c r="E3651" s="244"/>
      <c r="F3651" s="91">
        <v>1.25</v>
      </c>
      <c r="G3651" s="81" t="s">
        <v>39</v>
      </c>
      <c r="H3651" s="81">
        <v>4</v>
      </c>
      <c r="I3651" s="81">
        <v>8.1000000000000003E-2</v>
      </c>
      <c r="J3651" s="58"/>
      <c r="K3651" s="16"/>
      <c r="L3651" s="16"/>
      <c r="M3651" s="60"/>
    </row>
    <row r="3652" spans="1:13" s="1" customFormat="1">
      <c r="A3652" s="80"/>
      <c r="B3652" s="132"/>
      <c r="C3652" s="244"/>
      <c r="D3652" s="80"/>
      <c r="E3652" s="244"/>
      <c r="F3652" s="91">
        <v>1.55</v>
      </c>
      <c r="G3652" s="81" t="s">
        <v>39</v>
      </c>
      <c r="H3652" s="81">
        <v>13</v>
      </c>
      <c r="I3652" s="81">
        <v>0.28399999999999997</v>
      </c>
      <c r="J3652" s="58"/>
      <c r="K3652" s="16"/>
      <c r="L3652" s="16"/>
      <c r="M3652" s="60"/>
    </row>
    <row r="3653" spans="1:13" s="1" customFormat="1">
      <c r="A3653" s="80"/>
      <c r="B3653" s="132"/>
      <c r="C3653" s="244"/>
      <c r="D3653" s="80"/>
      <c r="E3653" s="244"/>
      <c r="F3653" s="91">
        <v>1.85</v>
      </c>
      <c r="G3653" s="81" t="s">
        <v>39</v>
      </c>
      <c r="H3653" s="81">
        <v>9</v>
      </c>
      <c r="I3653" s="81">
        <v>0.245</v>
      </c>
      <c r="J3653" s="58"/>
      <c r="K3653" s="16"/>
      <c r="L3653" s="16"/>
      <c r="M3653" s="60"/>
    </row>
    <row r="3654" spans="1:13" s="1" customFormat="1">
      <c r="A3654" s="80"/>
      <c r="B3654" s="132"/>
      <c r="C3654" s="244"/>
      <c r="D3654" s="80"/>
      <c r="E3654" s="244"/>
      <c r="F3654" s="91">
        <v>2</v>
      </c>
      <c r="G3654" s="81" t="s">
        <v>39</v>
      </c>
      <c r="H3654" s="81">
        <v>1</v>
      </c>
      <c r="I3654" s="81">
        <v>2.9000000000000001E-2</v>
      </c>
      <c r="J3654" s="58"/>
      <c r="K3654" s="16"/>
      <c r="L3654" s="16"/>
      <c r="M3654" s="60"/>
    </row>
    <row r="3655" spans="1:13" s="1" customFormat="1">
      <c r="A3655" s="80"/>
      <c r="B3655" s="132"/>
      <c r="C3655" s="244"/>
      <c r="D3655" s="80"/>
      <c r="E3655" s="244"/>
      <c r="F3655" s="91">
        <v>2.15</v>
      </c>
      <c r="G3655" s="81" t="s">
        <v>39</v>
      </c>
      <c r="H3655" s="81">
        <v>1</v>
      </c>
      <c r="I3655" s="81">
        <v>4.4999999999999998E-2</v>
      </c>
      <c r="J3655" s="58"/>
      <c r="K3655" s="16"/>
      <c r="L3655" s="16"/>
      <c r="M3655" s="60"/>
    </row>
    <row r="3656" spans="1:13" s="1" customFormat="1">
      <c r="A3656" s="80"/>
      <c r="B3656" s="132"/>
      <c r="C3656" s="244"/>
      <c r="D3656" s="80"/>
      <c r="E3656" s="244"/>
      <c r="F3656" s="91">
        <v>0.95</v>
      </c>
      <c r="G3656" s="81" t="s">
        <v>40</v>
      </c>
      <c r="H3656" s="81">
        <v>6</v>
      </c>
      <c r="I3656" s="81">
        <v>0.20200000000000001</v>
      </c>
      <c r="J3656" s="58"/>
      <c r="K3656" s="16"/>
      <c r="L3656" s="16"/>
      <c r="M3656" s="60"/>
    </row>
    <row r="3657" spans="1:13" s="1" customFormat="1">
      <c r="A3657" s="80"/>
      <c r="B3657" s="132"/>
      <c r="C3657" s="244"/>
      <c r="D3657" s="80"/>
      <c r="E3657" s="244"/>
      <c r="F3657" s="91">
        <v>1.25</v>
      </c>
      <c r="G3657" s="81" t="s">
        <v>40</v>
      </c>
      <c r="H3657" s="81">
        <v>2</v>
      </c>
      <c r="I3657" s="81">
        <v>9.4E-2</v>
      </c>
      <c r="J3657" s="58"/>
      <c r="K3657" s="16"/>
      <c r="L3657" s="16"/>
      <c r="M3657" s="60"/>
    </row>
    <row r="3658" spans="1:13" s="1" customFormat="1">
      <c r="A3658" s="80"/>
      <c r="B3658" s="132"/>
      <c r="C3658" s="244"/>
      <c r="D3658" s="80"/>
      <c r="E3658" s="244"/>
      <c r="F3658" s="91">
        <v>1.55</v>
      </c>
      <c r="G3658" s="81" t="s">
        <v>40</v>
      </c>
      <c r="H3658" s="81">
        <v>7</v>
      </c>
      <c r="I3658" s="81">
        <v>0.36299999999999999</v>
      </c>
      <c r="J3658" s="58"/>
      <c r="K3658" s="16"/>
      <c r="L3658" s="16"/>
      <c r="M3658" s="60"/>
    </row>
    <row r="3659" spans="1:13" s="1" customFormat="1">
      <c r="A3659" s="80"/>
      <c r="B3659" s="132"/>
      <c r="C3659" s="244"/>
      <c r="D3659" s="80"/>
      <c r="E3659" s="244"/>
      <c r="F3659" s="91">
        <v>1.85</v>
      </c>
      <c r="G3659" s="81" t="s">
        <v>40</v>
      </c>
      <c r="H3659" s="81">
        <v>24</v>
      </c>
      <c r="I3659" s="81">
        <v>1.427</v>
      </c>
      <c r="J3659" s="58"/>
      <c r="K3659" s="16"/>
      <c r="L3659" s="16"/>
      <c r="M3659" s="60"/>
    </row>
    <row r="3660" spans="1:13" s="1" customFormat="1">
      <c r="A3660" s="80"/>
      <c r="B3660" s="132"/>
      <c r="C3660" s="244"/>
      <c r="D3660" s="80"/>
      <c r="E3660" s="244"/>
      <c r="F3660" s="91">
        <v>2</v>
      </c>
      <c r="G3660" s="81" t="s">
        <v>40</v>
      </c>
      <c r="H3660" s="81">
        <v>1</v>
      </c>
      <c r="I3660" s="81">
        <v>4.4999999999999998E-2</v>
      </c>
      <c r="J3660" s="58"/>
      <c r="K3660" s="16"/>
      <c r="L3660" s="16"/>
      <c r="M3660" s="60"/>
    </row>
    <row r="3661" spans="1:13" s="1" customFormat="1">
      <c r="A3661" s="80"/>
      <c r="B3661" s="132"/>
      <c r="C3661" s="244"/>
      <c r="D3661" s="80"/>
      <c r="E3661" s="244"/>
      <c r="F3661" s="91">
        <v>2.15</v>
      </c>
      <c r="G3661" s="81" t="s">
        <v>40</v>
      </c>
      <c r="H3661" s="81">
        <v>5</v>
      </c>
      <c r="I3661" s="81">
        <v>0.34699999999999998</v>
      </c>
      <c r="J3661" s="58"/>
      <c r="K3661" s="16"/>
      <c r="L3661" s="16"/>
      <c r="M3661" s="60"/>
    </row>
    <row r="3662" spans="1:13" s="1" customFormat="1">
      <c r="A3662" s="80"/>
      <c r="B3662" s="132"/>
      <c r="C3662" s="244"/>
      <c r="D3662" s="80"/>
      <c r="E3662" s="244"/>
      <c r="F3662" s="91">
        <v>1.55</v>
      </c>
      <c r="G3662" s="81" t="s">
        <v>30</v>
      </c>
      <c r="H3662" s="81">
        <v>1</v>
      </c>
      <c r="I3662" s="81">
        <v>8.6999999999999994E-2</v>
      </c>
      <c r="J3662" s="58"/>
      <c r="K3662" s="16"/>
      <c r="L3662" s="16"/>
      <c r="M3662" s="60"/>
    </row>
    <row r="3663" spans="1:13" s="1" customFormat="1">
      <c r="A3663" s="80"/>
      <c r="B3663" s="132"/>
      <c r="C3663" s="244"/>
      <c r="D3663" s="80"/>
      <c r="E3663" s="244"/>
      <c r="F3663" s="91">
        <v>1.85</v>
      </c>
      <c r="G3663" s="81" t="s">
        <v>30</v>
      </c>
      <c r="H3663" s="81">
        <v>4</v>
      </c>
      <c r="I3663" s="81">
        <v>0.46200000000000002</v>
      </c>
      <c r="J3663" s="58"/>
      <c r="K3663" s="16"/>
      <c r="L3663" s="16"/>
      <c r="M3663" s="60"/>
    </row>
    <row r="3664" spans="1:13" s="1" customFormat="1">
      <c r="A3664" s="80"/>
      <c r="B3664" s="132"/>
      <c r="C3664" s="244"/>
      <c r="D3664" s="80"/>
      <c r="E3664" s="244"/>
      <c r="F3664" s="91">
        <v>2.15</v>
      </c>
      <c r="G3664" s="81" t="s">
        <v>30</v>
      </c>
      <c r="H3664" s="81">
        <v>2</v>
      </c>
      <c r="I3664" s="81">
        <v>0.30499999999999999</v>
      </c>
      <c r="J3664" s="58"/>
      <c r="K3664" s="16"/>
      <c r="L3664" s="16"/>
      <c r="M3664" s="60"/>
    </row>
    <row r="3665" spans="1:13" s="1" customFormat="1" ht="12.75">
      <c r="A3665" s="80">
        <v>265</v>
      </c>
      <c r="B3665" s="118" t="s">
        <v>483</v>
      </c>
      <c r="C3665" s="131" t="s">
        <v>116</v>
      </c>
      <c r="D3665" s="87" t="s">
        <v>484</v>
      </c>
      <c r="E3665" s="244" t="s">
        <v>0</v>
      </c>
      <c r="F3665" s="81"/>
      <c r="G3665" s="134" t="s">
        <v>4</v>
      </c>
      <c r="H3665" s="87">
        <v>83</v>
      </c>
      <c r="I3665" s="87">
        <v>4.0750000000000002</v>
      </c>
      <c r="J3665" s="35">
        <v>1945</v>
      </c>
      <c r="K3665" s="16"/>
      <c r="L3665" s="16"/>
      <c r="M3665" s="60"/>
    </row>
    <row r="3666" spans="1:13" s="1" customFormat="1">
      <c r="A3666" s="266"/>
      <c r="B3666" s="267"/>
      <c r="C3666" s="268"/>
      <c r="D3666" s="266"/>
      <c r="E3666" s="268"/>
      <c r="F3666" s="269"/>
      <c r="G3666" s="269"/>
      <c r="H3666" s="269"/>
      <c r="I3666" s="269"/>
      <c r="J3666" s="270"/>
      <c r="K3666" s="270"/>
      <c r="L3666" s="270"/>
      <c r="M3666" s="60"/>
    </row>
    <row r="3667" spans="1:13" s="1" customFormat="1">
      <c r="A3667" s="80"/>
      <c r="B3667" s="132"/>
      <c r="C3667" s="244"/>
      <c r="D3667" s="80"/>
      <c r="E3667" s="244"/>
      <c r="F3667" s="81"/>
      <c r="G3667" s="81"/>
      <c r="H3667" s="81"/>
      <c r="I3667" s="81"/>
      <c r="J3667" s="58"/>
      <c r="K3667" s="16"/>
      <c r="L3667" s="16"/>
      <c r="M3667" s="60"/>
    </row>
    <row r="3668" spans="1:13" s="1" customFormat="1">
      <c r="A3668" s="80"/>
      <c r="B3668" s="132"/>
      <c r="C3668" s="244"/>
      <c r="D3668" s="80"/>
      <c r="E3668" s="244"/>
      <c r="F3668" s="91">
        <v>0.95</v>
      </c>
      <c r="G3668" s="81" t="s">
        <v>39</v>
      </c>
      <c r="H3668" s="81">
        <v>2</v>
      </c>
      <c r="I3668" s="81">
        <v>3.4000000000000002E-2</v>
      </c>
      <c r="J3668" s="58"/>
      <c r="K3668" s="16"/>
      <c r="L3668" s="16"/>
      <c r="M3668" s="60"/>
    </row>
    <row r="3669" spans="1:13" s="1" customFormat="1">
      <c r="A3669" s="80"/>
      <c r="B3669" s="132"/>
      <c r="C3669" s="244"/>
      <c r="D3669" s="80"/>
      <c r="E3669" s="244"/>
      <c r="F3669" s="91">
        <v>1.25</v>
      </c>
      <c r="G3669" s="81" t="s">
        <v>39</v>
      </c>
      <c r="H3669" s="81">
        <v>9</v>
      </c>
      <c r="I3669" s="81">
        <v>0.189</v>
      </c>
      <c r="J3669" s="58"/>
      <c r="K3669" s="16"/>
      <c r="L3669" s="16"/>
      <c r="M3669" s="60"/>
    </row>
    <row r="3670" spans="1:13" s="1" customFormat="1">
      <c r="A3670" s="80"/>
      <c r="B3670" s="132"/>
      <c r="C3670" s="244"/>
      <c r="D3670" s="80"/>
      <c r="E3670" s="244"/>
      <c r="F3670" s="91">
        <v>1.55</v>
      </c>
      <c r="G3670" s="81" t="s">
        <v>39</v>
      </c>
      <c r="H3670" s="81">
        <v>13</v>
      </c>
      <c r="I3670" s="81">
        <v>0.28699999999999998</v>
      </c>
      <c r="J3670" s="58"/>
      <c r="K3670" s="16"/>
      <c r="L3670" s="16"/>
      <c r="M3670" s="60"/>
    </row>
    <row r="3671" spans="1:13" s="1" customFormat="1">
      <c r="A3671" s="80"/>
      <c r="B3671" s="132"/>
      <c r="C3671" s="244"/>
      <c r="D3671" s="80"/>
      <c r="E3671" s="244"/>
      <c r="F3671" s="91">
        <v>1.85</v>
      </c>
      <c r="G3671" s="81" t="s">
        <v>39</v>
      </c>
      <c r="H3671" s="81">
        <v>43</v>
      </c>
      <c r="I3671" s="81">
        <v>1.19</v>
      </c>
      <c r="J3671" s="58"/>
      <c r="K3671" s="16"/>
      <c r="L3671" s="16"/>
      <c r="M3671" s="60"/>
    </row>
    <row r="3672" spans="1:13" s="1" customFormat="1">
      <c r="A3672" s="80"/>
      <c r="B3672" s="132"/>
      <c r="C3672" s="244"/>
      <c r="D3672" s="80"/>
      <c r="E3672" s="244"/>
      <c r="F3672" s="91">
        <v>2</v>
      </c>
      <c r="G3672" s="81" t="s">
        <v>39</v>
      </c>
      <c r="H3672" s="81">
        <v>31</v>
      </c>
      <c r="I3672" s="81">
        <v>0.998</v>
      </c>
      <c r="J3672" s="58"/>
      <c r="K3672" s="16"/>
      <c r="L3672" s="16"/>
      <c r="M3672" s="60"/>
    </row>
    <row r="3673" spans="1:13" s="1" customFormat="1">
      <c r="A3673" s="80"/>
      <c r="B3673" s="132"/>
      <c r="C3673" s="244"/>
      <c r="D3673" s="80"/>
      <c r="E3673" s="244"/>
      <c r="F3673" s="91">
        <v>2.15</v>
      </c>
      <c r="G3673" s="81" t="s">
        <v>39</v>
      </c>
      <c r="H3673" s="81">
        <v>7</v>
      </c>
      <c r="I3673" s="81">
        <v>0.22</v>
      </c>
      <c r="J3673" s="58"/>
      <c r="K3673" s="16"/>
      <c r="L3673" s="16"/>
      <c r="M3673" s="60"/>
    </row>
    <row r="3674" spans="1:13" s="1" customFormat="1">
      <c r="A3674" s="80"/>
      <c r="B3674" s="132"/>
      <c r="C3674" s="244"/>
      <c r="D3674" s="80"/>
      <c r="E3674" s="244"/>
      <c r="F3674" s="91">
        <v>0.95</v>
      </c>
      <c r="G3674" s="81" t="s">
        <v>40</v>
      </c>
      <c r="H3674" s="81">
        <v>7</v>
      </c>
      <c r="I3674" s="81">
        <v>0.23300000000000001</v>
      </c>
      <c r="J3674" s="58"/>
      <c r="K3674" s="16"/>
      <c r="L3674" s="16"/>
      <c r="M3674" s="60"/>
    </row>
    <row r="3675" spans="1:13" s="1" customFormat="1">
      <c r="A3675" s="80"/>
      <c r="B3675" s="132"/>
      <c r="C3675" s="244"/>
      <c r="D3675" s="80"/>
      <c r="E3675" s="244"/>
      <c r="F3675" s="91">
        <v>1.25</v>
      </c>
      <c r="G3675" s="81" t="s">
        <v>40</v>
      </c>
      <c r="H3675" s="81">
        <v>8</v>
      </c>
      <c r="I3675" s="81">
        <v>0.28699999999999998</v>
      </c>
      <c r="J3675" s="58"/>
      <c r="K3675" s="16"/>
      <c r="L3675" s="16"/>
      <c r="M3675" s="60"/>
    </row>
    <row r="3676" spans="1:13" s="1" customFormat="1">
      <c r="A3676" s="80"/>
      <c r="B3676" s="132"/>
      <c r="C3676" s="244"/>
      <c r="D3676" s="80"/>
      <c r="E3676" s="244"/>
      <c r="F3676" s="91">
        <v>1.55</v>
      </c>
      <c r="G3676" s="81" t="s">
        <v>40</v>
      </c>
      <c r="H3676" s="81">
        <v>7</v>
      </c>
      <c r="I3676" s="81">
        <v>0.32600000000000001</v>
      </c>
      <c r="J3676" s="58"/>
      <c r="K3676" s="16"/>
      <c r="L3676" s="16"/>
      <c r="M3676" s="60"/>
    </row>
    <row r="3677" spans="1:13" s="1" customFormat="1">
      <c r="A3677" s="80"/>
      <c r="B3677" s="132"/>
      <c r="C3677" s="244"/>
      <c r="D3677" s="80"/>
      <c r="E3677" s="244"/>
      <c r="F3677" s="91">
        <v>1.85</v>
      </c>
      <c r="G3677" s="81" t="s">
        <v>40</v>
      </c>
      <c r="H3677" s="81">
        <v>45</v>
      </c>
      <c r="I3677" s="81">
        <v>2.7530000000000001</v>
      </c>
      <c r="J3677" s="58"/>
      <c r="K3677" s="16"/>
      <c r="L3677" s="16"/>
      <c r="M3677" s="60"/>
    </row>
    <row r="3678" spans="1:13" s="1" customFormat="1">
      <c r="A3678" s="80"/>
      <c r="B3678" s="132"/>
      <c r="C3678" s="244"/>
      <c r="D3678" s="80"/>
      <c r="E3678" s="244"/>
      <c r="F3678" s="91">
        <v>2</v>
      </c>
      <c r="G3678" s="81" t="s">
        <v>40</v>
      </c>
      <c r="H3678" s="81">
        <v>21</v>
      </c>
      <c r="I3678" s="89">
        <v>1.36</v>
      </c>
      <c r="J3678" s="58"/>
      <c r="K3678" s="16"/>
      <c r="L3678" s="16"/>
      <c r="M3678" s="60"/>
    </row>
    <row r="3679" spans="1:13" s="1" customFormat="1">
      <c r="A3679" s="80"/>
      <c r="B3679" s="132"/>
      <c r="C3679" s="244"/>
      <c r="D3679" s="80"/>
      <c r="E3679" s="244"/>
      <c r="F3679" s="91">
        <v>2.15</v>
      </c>
      <c r="G3679" s="81" t="s">
        <v>40</v>
      </c>
      <c r="H3679" s="81">
        <v>12</v>
      </c>
      <c r="I3679" s="81">
        <v>0.88800000000000001</v>
      </c>
      <c r="J3679" s="58"/>
      <c r="K3679" s="16"/>
      <c r="L3679" s="16"/>
      <c r="M3679" s="60"/>
    </row>
    <row r="3680" spans="1:13" s="1" customFormat="1">
      <c r="A3680" s="80"/>
      <c r="B3680" s="132"/>
      <c r="C3680" s="244"/>
      <c r="D3680" s="80"/>
      <c r="E3680" s="244"/>
      <c r="F3680" s="91">
        <v>2.2999999999999998</v>
      </c>
      <c r="G3680" s="81" t="s">
        <v>40</v>
      </c>
      <c r="H3680" s="81">
        <v>1</v>
      </c>
      <c r="I3680" s="81">
        <v>9.9000000000000005E-2</v>
      </c>
      <c r="J3680" s="58"/>
      <c r="K3680" s="16"/>
      <c r="L3680" s="16"/>
      <c r="M3680" s="60"/>
    </row>
    <row r="3681" spans="1:13" s="1" customFormat="1">
      <c r="A3681" s="80"/>
      <c r="B3681" s="132"/>
      <c r="C3681" s="244"/>
      <c r="D3681" s="80"/>
      <c r="E3681" s="244"/>
      <c r="F3681" s="91">
        <v>1.25</v>
      </c>
      <c r="G3681" s="81" t="s">
        <v>30</v>
      </c>
      <c r="H3681" s="81">
        <v>1</v>
      </c>
      <c r="I3681" s="81">
        <v>8.5999999999999993E-2</v>
      </c>
      <c r="J3681" s="58"/>
      <c r="K3681" s="16"/>
      <c r="L3681" s="16"/>
      <c r="M3681" s="60"/>
    </row>
    <row r="3682" spans="1:13" s="1" customFormat="1">
      <c r="A3682" s="80"/>
      <c r="B3682" s="132"/>
      <c r="C3682" s="244"/>
      <c r="D3682" s="80"/>
      <c r="E3682" s="244"/>
      <c r="F3682" s="91">
        <v>1.85</v>
      </c>
      <c r="G3682" s="81" t="s">
        <v>30</v>
      </c>
      <c r="H3682" s="81">
        <v>5</v>
      </c>
      <c r="I3682" s="81">
        <v>0.55900000000000005</v>
      </c>
      <c r="J3682" s="58"/>
      <c r="K3682" s="16"/>
      <c r="L3682" s="16"/>
      <c r="M3682" s="60"/>
    </row>
    <row r="3683" spans="1:13" s="1" customFormat="1">
      <c r="A3683" s="80"/>
      <c r="B3683" s="132"/>
      <c r="C3683" s="244"/>
      <c r="D3683" s="80"/>
      <c r="E3683" s="244"/>
      <c r="F3683" s="91">
        <v>2</v>
      </c>
      <c r="G3683" s="81" t="s">
        <v>30</v>
      </c>
      <c r="H3683" s="81">
        <v>4</v>
      </c>
      <c r="I3683" s="81">
        <v>0.46800000000000003</v>
      </c>
      <c r="J3683" s="58"/>
      <c r="K3683" s="16"/>
      <c r="L3683" s="16"/>
      <c r="M3683" s="60"/>
    </row>
    <row r="3684" spans="1:13" s="1" customFormat="1" ht="12.75">
      <c r="A3684" s="80">
        <v>266</v>
      </c>
      <c r="B3684" s="118" t="s">
        <v>483</v>
      </c>
      <c r="C3684" s="131" t="s">
        <v>116</v>
      </c>
      <c r="D3684" s="87" t="s">
        <v>485</v>
      </c>
      <c r="E3684" s="244" t="s">
        <v>486</v>
      </c>
      <c r="F3684" s="81"/>
      <c r="G3684" s="134" t="s">
        <v>4</v>
      </c>
      <c r="H3684" s="87">
        <v>216</v>
      </c>
      <c r="I3684" s="87">
        <v>9.9770000000000003</v>
      </c>
      <c r="J3684" s="35">
        <v>1807</v>
      </c>
      <c r="K3684" s="16"/>
      <c r="L3684" s="16"/>
      <c r="M3684" s="60"/>
    </row>
    <row r="3685" spans="1:13" s="1" customFormat="1">
      <c r="A3685" s="266"/>
      <c r="B3685" s="267"/>
      <c r="C3685" s="268"/>
      <c r="D3685" s="266"/>
      <c r="E3685" s="268"/>
      <c r="F3685" s="269"/>
      <c r="G3685" s="269"/>
      <c r="H3685" s="269"/>
      <c r="I3685" s="269"/>
      <c r="J3685" s="270"/>
      <c r="K3685" s="270"/>
      <c r="L3685" s="270"/>
      <c r="M3685" s="60"/>
    </row>
    <row r="3686" spans="1:13" s="1" customFormat="1">
      <c r="A3686" s="80"/>
      <c r="B3686" s="132"/>
      <c r="C3686" s="244"/>
      <c r="D3686" s="80"/>
      <c r="E3686" s="244"/>
      <c r="F3686" s="81"/>
      <c r="G3686" s="81"/>
      <c r="H3686" s="81"/>
      <c r="I3686" s="81"/>
      <c r="J3686" s="58"/>
      <c r="K3686" s="16"/>
      <c r="L3686" s="16"/>
      <c r="M3686" s="60"/>
    </row>
    <row r="3687" spans="1:13" s="1" customFormat="1">
      <c r="A3687" s="114"/>
      <c r="B3687" s="16"/>
      <c r="C3687" s="2"/>
      <c r="D3687" s="41"/>
      <c r="E3687" s="2"/>
      <c r="F3687" s="16"/>
      <c r="G3687" s="16"/>
      <c r="H3687" s="16"/>
      <c r="I3687" s="16"/>
      <c r="J3687" s="58"/>
      <c r="K3687" s="16"/>
      <c r="L3687" s="16"/>
      <c r="M3687" s="60"/>
    </row>
    <row r="3688" spans="1:13" s="1" customFormat="1">
      <c r="A3688" s="80"/>
      <c r="B3688" s="84"/>
      <c r="C3688" s="85"/>
      <c r="D3688" s="86"/>
      <c r="E3688" s="85" t="s">
        <v>122</v>
      </c>
      <c r="F3688" s="81">
        <v>0</v>
      </c>
      <c r="G3688" s="81">
        <v>0</v>
      </c>
      <c r="H3688" s="81">
        <v>0</v>
      </c>
      <c r="I3688" s="89">
        <v>1.5</v>
      </c>
      <c r="J3688" s="58"/>
      <c r="K3688" s="16"/>
      <c r="L3688" s="16"/>
      <c r="M3688" s="60"/>
    </row>
    <row r="3689" spans="1:13" s="1" customFormat="1">
      <c r="A3689" s="80"/>
      <c r="B3689" s="84"/>
      <c r="C3689" s="85"/>
      <c r="D3689" s="86"/>
      <c r="E3689" s="85" t="s">
        <v>22</v>
      </c>
      <c r="F3689" s="81">
        <v>0</v>
      </c>
      <c r="G3689" s="81">
        <v>0</v>
      </c>
      <c r="H3689" s="81">
        <v>0</v>
      </c>
      <c r="I3689" s="89">
        <v>2.5</v>
      </c>
      <c r="J3689" s="58"/>
      <c r="K3689" s="16"/>
      <c r="L3689" s="16"/>
      <c r="M3689" s="60"/>
    </row>
    <row r="3690" spans="1:13" s="1" customFormat="1" ht="12.75">
      <c r="A3690" s="117">
        <v>267</v>
      </c>
      <c r="B3690" s="118" t="s">
        <v>483</v>
      </c>
      <c r="C3690" s="131" t="s">
        <v>116</v>
      </c>
      <c r="D3690" s="87" t="s">
        <v>487</v>
      </c>
      <c r="E3690" s="85" t="s">
        <v>559</v>
      </c>
      <c r="F3690" s="81"/>
      <c r="G3690" s="85" t="s">
        <v>4</v>
      </c>
      <c r="H3690" s="78"/>
      <c r="I3690" s="83">
        <v>4</v>
      </c>
      <c r="J3690" s="35">
        <v>160</v>
      </c>
      <c r="K3690" s="16"/>
      <c r="L3690" s="16"/>
      <c r="M3690" s="60"/>
    </row>
    <row r="3691" spans="1:13" s="1" customFormat="1">
      <c r="A3691" s="266"/>
      <c r="B3691" s="267"/>
      <c r="C3691" s="268"/>
      <c r="D3691" s="266"/>
      <c r="E3691" s="268"/>
      <c r="F3691" s="269"/>
      <c r="G3691" s="269"/>
      <c r="H3691" s="269"/>
      <c r="I3691" s="269"/>
      <c r="J3691" s="270"/>
      <c r="K3691" s="270"/>
      <c r="L3691" s="270"/>
      <c r="M3691" s="60"/>
    </row>
    <row r="3692" spans="1:13" s="1" customFormat="1">
      <c r="A3692" s="80"/>
      <c r="B3692" s="132"/>
      <c r="C3692" s="244"/>
      <c r="D3692" s="80"/>
      <c r="E3692" s="244"/>
      <c r="F3692" s="81"/>
      <c r="G3692" s="81"/>
      <c r="H3692" s="81"/>
      <c r="I3692" s="81"/>
      <c r="J3692" s="58"/>
      <c r="K3692" s="16"/>
      <c r="L3692" s="16"/>
      <c r="M3692" s="60"/>
    </row>
    <row r="3693" spans="1:13" s="1" customFormat="1" ht="12" customHeight="1">
      <c r="A3693" s="25"/>
      <c r="B3693" s="58"/>
      <c r="C3693" s="271"/>
      <c r="D3693" s="271"/>
      <c r="E3693" s="6"/>
      <c r="F3693" s="2">
        <v>0.95</v>
      </c>
      <c r="G3693" s="2" t="s">
        <v>32</v>
      </c>
      <c r="H3693" s="2">
        <v>2</v>
      </c>
      <c r="I3693" s="2">
        <v>2.1999999999999999E-2</v>
      </c>
      <c r="J3693" s="58"/>
      <c r="K3693" s="16"/>
      <c r="L3693" s="16"/>
      <c r="M3693" s="60"/>
    </row>
    <row r="3694" spans="1:13" s="1" customFormat="1" ht="12" customHeight="1">
      <c r="A3694" s="25"/>
      <c r="B3694" s="58"/>
      <c r="C3694" s="271"/>
      <c r="D3694" s="271"/>
      <c r="E3694" s="6"/>
      <c r="F3694" s="2">
        <v>1.25</v>
      </c>
      <c r="G3694" s="2" t="s">
        <v>32</v>
      </c>
      <c r="H3694" s="2">
        <v>6</v>
      </c>
      <c r="I3694" s="2">
        <v>7.9000000000000001E-2</v>
      </c>
      <c r="J3694" s="58"/>
      <c r="K3694" s="16"/>
      <c r="L3694" s="16"/>
      <c r="M3694" s="60"/>
    </row>
    <row r="3695" spans="1:13" s="1" customFormat="1" ht="12" customHeight="1">
      <c r="A3695" s="25"/>
      <c r="B3695" s="58"/>
      <c r="C3695" s="271"/>
      <c r="D3695" s="271"/>
      <c r="E3695" s="6"/>
      <c r="F3695" s="2">
        <v>1.55</v>
      </c>
      <c r="G3695" s="2" t="s">
        <v>32</v>
      </c>
      <c r="H3695" s="2">
        <v>52</v>
      </c>
      <c r="I3695" s="2">
        <v>0.877</v>
      </c>
      <c r="J3695" s="58"/>
      <c r="K3695" s="16"/>
      <c r="L3695" s="16"/>
      <c r="M3695" s="60"/>
    </row>
    <row r="3696" spans="1:13" s="1" customFormat="1" ht="12" customHeight="1">
      <c r="A3696" s="25"/>
      <c r="B3696" s="58"/>
      <c r="C3696" s="271"/>
      <c r="D3696" s="271"/>
      <c r="E3696" s="6"/>
      <c r="F3696" s="2">
        <v>1.85</v>
      </c>
      <c r="G3696" s="2" t="s">
        <v>32</v>
      </c>
      <c r="H3696" s="2">
        <v>2</v>
      </c>
      <c r="I3696" s="2">
        <v>3.3000000000000002E-2</v>
      </c>
      <c r="J3696" s="58"/>
      <c r="K3696" s="16"/>
      <c r="L3696" s="16"/>
      <c r="M3696" s="60"/>
    </row>
    <row r="3697" spans="1:13" s="1" customFormat="1" ht="12" customHeight="1">
      <c r="A3697" s="25"/>
      <c r="B3697" s="58"/>
      <c r="C3697" s="271"/>
      <c r="D3697" s="271"/>
      <c r="E3697" s="6"/>
      <c r="F3697" s="2">
        <v>0.95</v>
      </c>
      <c r="G3697" s="2" t="s">
        <v>33</v>
      </c>
      <c r="H3697" s="2">
        <v>4</v>
      </c>
      <c r="I3697" s="2">
        <v>9.6000000000000002E-2</v>
      </c>
      <c r="J3697" s="58"/>
      <c r="K3697" s="16"/>
      <c r="L3697" s="16"/>
      <c r="M3697" s="60"/>
    </row>
    <row r="3698" spans="1:13" s="1" customFormat="1" ht="12" customHeight="1">
      <c r="A3698" s="25"/>
      <c r="B3698" s="58"/>
      <c r="C3698" s="271"/>
      <c r="D3698" s="271"/>
      <c r="E3698" s="6"/>
      <c r="F3698" s="2">
        <v>1.25</v>
      </c>
      <c r="G3698" s="2" t="s">
        <v>33</v>
      </c>
      <c r="H3698" s="2">
        <v>4</v>
      </c>
      <c r="I3698" s="2">
        <v>0.189</v>
      </c>
      <c r="J3698" s="58"/>
      <c r="K3698" s="16"/>
      <c r="L3698" s="16"/>
      <c r="M3698" s="60"/>
    </row>
    <row r="3699" spans="1:13" s="1" customFormat="1" ht="12" customHeight="1">
      <c r="A3699" s="25"/>
      <c r="B3699" s="58"/>
      <c r="C3699" s="271"/>
      <c r="D3699" s="271"/>
      <c r="E3699" s="6"/>
      <c r="F3699" s="2">
        <v>1.55</v>
      </c>
      <c r="G3699" s="2" t="s">
        <v>33</v>
      </c>
      <c r="H3699" s="2">
        <v>70</v>
      </c>
      <c r="I3699" s="2">
        <v>2.85</v>
      </c>
      <c r="J3699" s="58"/>
      <c r="K3699" s="16"/>
      <c r="L3699" s="16"/>
      <c r="M3699" s="60"/>
    </row>
    <row r="3700" spans="1:13" s="1" customFormat="1" ht="12" customHeight="1">
      <c r="A3700" s="25"/>
      <c r="B3700" s="58"/>
      <c r="C3700" s="271"/>
      <c r="D3700" s="271"/>
      <c r="E3700" s="6"/>
      <c r="F3700" s="2">
        <v>1.85</v>
      </c>
      <c r="G3700" s="2" t="s">
        <v>33</v>
      </c>
      <c r="H3700" s="2">
        <v>4</v>
      </c>
      <c r="I3700" s="2">
        <v>0.184</v>
      </c>
      <c r="J3700" s="58"/>
      <c r="K3700" s="16"/>
      <c r="L3700" s="16"/>
      <c r="M3700" s="60"/>
    </row>
    <row r="3701" spans="1:13" s="1" customFormat="1" ht="12" customHeight="1">
      <c r="A3701" s="25"/>
      <c r="B3701" s="58"/>
      <c r="C3701" s="271"/>
      <c r="D3701" s="271"/>
      <c r="E3701" s="6"/>
      <c r="F3701" s="2">
        <v>1.55</v>
      </c>
      <c r="G3701" s="2" t="s">
        <v>34</v>
      </c>
      <c r="H3701" s="2">
        <v>4</v>
      </c>
      <c r="I3701" s="2">
        <v>0.35299999999999998</v>
      </c>
      <c r="J3701" s="58"/>
      <c r="K3701" s="16"/>
      <c r="L3701" s="16"/>
      <c r="M3701" s="60"/>
    </row>
    <row r="3702" spans="1:13" s="1" customFormat="1" ht="12" customHeight="1">
      <c r="A3702" s="25">
        <v>268</v>
      </c>
      <c r="B3702" s="58" t="s">
        <v>269</v>
      </c>
      <c r="C3702" s="271" t="s">
        <v>154</v>
      </c>
      <c r="D3702" s="271" t="s">
        <v>488</v>
      </c>
      <c r="E3702" s="6" t="s">
        <v>20</v>
      </c>
      <c r="F3702" s="2"/>
      <c r="G3702" s="6" t="s">
        <v>4</v>
      </c>
      <c r="H3702" s="6">
        <v>148</v>
      </c>
      <c r="I3702" s="6">
        <v>4.6829999999999998</v>
      </c>
      <c r="J3702" s="35">
        <v>4607</v>
      </c>
      <c r="K3702" s="16"/>
      <c r="L3702" s="16"/>
      <c r="M3702" s="60"/>
    </row>
    <row r="3703" spans="1:13" s="1" customFormat="1">
      <c r="A3703" s="266"/>
      <c r="B3703" s="267"/>
      <c r="C3703" s="268"/>
      <c r="D3703" s="266"/>
      <c r="E3703" s="268"/>
      <c r="F3703" s="269"/>
      <c r="G3703" s="269"/>
      <c r="H3703" s="269"/>
      <c r="I3703" s="269"/>
      <c r="J3703" s="270"/>
      <c r="K3703" s="270"/>
      <c r="L3703" s="270"/>
      <c r="M3703" s="60"/>
    </row>
    <row r="3704" spans="1:13" s="273" customFormat="1">
      <c r="A3704" s="35"/>
      <c r="B3704" s="149"/>
      <c r="C3704" s="145"/>
      <c r="D3704" s="145"/>
      <c r="E3704" s="35"/>
      <c r="F3704" s="36">
        <v>0.95</v>
      </c>
      <c r="G3704" s="36" t="s">
        <v>32</v>
      </c>
      <c r="H3704" s="36">
        <v>2</v>
      </c>
      <c r="I3704" s="36">
        <v>1.7999999999999999E-2</v>
      </c>
      <c r="J3704" s="77"/>
      <c r="K3704" s="272"/>
      <c r="L3704" s="272"/>
      <c r="M3704" s="60"/>
    </row>
    <row r="3705" spans="1:13" s="273" customFormat="1">
      <c r="A3705" s="35"/>
      <c r="B3705" s="149"/>
      <c r="C3705" s="145"/>
      <c r="D3705" s="145"/>
      <c r="E3705" s="35"/>
      <c r="F3705" s="36">
        <v>1.25</v>
      </c>
      <c r="G3705" s="36" t="s">
        <v>32</v>
      </c>
      <c r="H3705" s="36">
        <v>12</v>
      </c>
      <c r="I3705" s="36">
        <v>0.16400000000000001</v>
      </c>
      <c r="J3705" s="77"/>
      <c r="K3705" s="272"/>
      <c r="L3705" s="272"/>
      <c r="M3705" s="60"/>
    </row>
    <row r="3706" spans="1:13" s="273" customFormat="1">
      <c r="A3706" s="35"/>
      <c r="B3706" s="149"/>
      <c r="C3706" s="145"/>
      <c r="D3706" s="145"/>
      <c r="E3706" s="35"/>
      <c r="F3706" s="36">
        <v>1.55</v>
      </c>
      <c r="G3706" s="36" t="s">
        <v>32</v>
      </c>
      <c r="H3706" s="36">
        <v>32</v>
      </c>
      <c r="I3706" s="36">
        <v>0.52700000000000002</v>
      </c>
      <c r="J3706" s="77"/>
      <c r="K3706" s="272"/>
      <c r="L3706" s="272"/>
      <c r="M3706" s="60"/>
    </row>
    <row r="3707" spans="1:13" s="273" customFormat="1">
      <c r="A3707" s="35"/>
      <c r="B3707" s="149"/>
      <c r="C3707" s="145"/>
      <c r="D3707" s="145"/>
      <c r="E3707" s="35"/>
      <c r="F3707" s="36">
        <v>1.85</v>
      </c>
      <c r="G3707" s="36" t="s">
        <v>32</v>
      </c>
      <c r="H3707" s="36">
        <v>4</v>
      </c>
      <c r="I3707" s="36">
        <v>7.1999999999999995E-2</v>
      </c>
      <c r="J3707" s="77"/>
      <c r="K3707" s="272"/>
      <c r="L3707" s="272"/>
      <c r="M3707" s="60"/>
    </row>
    <row r="3708" spans="1:13" s="273" customFormat="1">
      <c r="A3708" s="35"/>
      <c r="B3708" s="149"/>
      <c r="C3708" s="145"/>
      <c r="D3708" s="145"/>
      <c r="E3708" s="35"/>
      <c r="F3708" s="36">
        <v>0.95</v>
      </c>
      <c r="G3708" s="36" t="s">
        <v>33</v>
      </c>
      <c r="H3708" s="36">
        <v>4</v>
      </c>
      <c r="I3708" s="36">
        <v>0.114</v>
      </c>
      <c r="J3708" s="77"/>
      <c r="K3708" s="272"/>
      <c r="L3708" s="272"/>
      <c r="M3708" s="60"/>
    </row>
    <row r="3709" spans="1:13" s="273" customFormat="1">
      <c r="A3709" s="35"/>
      <c r="B3709" s="149"/>
      <c r="C3709" s="145"/>
      <c r="D3709" s="145"/>
      <c r="E3709" s="35"/>
      <c r="F3709" s="36">
        <v>1.25</v>
      </c>
      <c r="G3709" s="36" t="s">
        <v>33</v>
      </c>
      <c r="H3709" s="36">
        <v>9</v>
      </c>
      <c r="I3709" s="36">
        <v>0.33400000000000002</v>
      </c>
      <c r="J3709" s="77"/>
      <c r="K3709" s="272"/>
      <c r="L3709" s="272"/>
      <c r="M3709" s="60"/>
    </row>
    <row r="3710" spans="1:13" s="273" customFormat="1">
      <c r="A3710" s="35"/>
      <c r="B3710" s="149"/>
      <c r="C3710" s="145"/>
      <c r="D3710" s="145"/>
      <c r="E3710" s="35"/>
      <c r="F3710" s="36">
        <v>1.55</v>
      </c>
      <c r="G3710" s="36" t="s">
        <v>33</v>
      </c>
      <c r="H3710" s="36">
        <v>37</v>
      </c>
      <c r="I3710" s="36">
        <v>1.653</v>
      </c>
      <c r="J3710" s="77"/>
      <c r="K3710" s="272"/>
      <c r="L3710" s="272"/>
      <c r="M3710" s="60"/>
    </row>
    <row r="3711" spans="1:13" s="273" customFormat="1">
      <c r="A3711" s="35"/>
      <c r="B3711" s="149"/>
      <c r="C3711" s="145"/>
      <c r="D3711" s="145"/>
      <c r="E3711" s="35"/>
      <c r="F3711" s="36">
        <v>1.85</v>
      </c>
      <c r="G3711" s="36" t="s">
        <v>33</v>
      </c>
      <c r="H3711" s="36">
        <v>2</v>
      </c>
      <c r="I3711" s="36">
        <v>9.6000000000000002E-2</v>
      </c>
      <c r="J3711" s="77"/>
      <c r="K3711" s="272"/>
      <c r="L3711" s="272"/>
      <c r="M3711" s="60"/>
    </row>
    <row r="3712" spans="1:13" s="273" customFormat="1">
      <c r="A3712" s="35"/>
      <c r="B3712" s="149"/>
      <c r="C3712" s="145"/>
      <c r="D3712" s="145"/>
      <c r="E3712" s="35"/>
      <c r="F3712" s="36">
        <v>1.55</v>
      </c>
      <c r="G3712" s="36" t="s">
        <v>34</v>
      </c>
      <c r="H3712" s="36">
        <v>3</v>
      </c>
      <c r="I3712" s="36">
        <v>0.28599999999999998</v>
      </c>
      <c r="J3712" s="77"/>
      <c r="K3712" s="272"/>
      <c r="L3712" s="272"/>
      <c r="M3712" s="60"/>
    </row>
    <row r="3713" spans="1:13" s="273" customFormat="1">
      <c r="A3713" s="35">
        <v>269</v>
      </c>
      <c r="B3713" s="149" t="s">
        <v>153</v>
      </c>
      <c r="C3713" s="283" t="s">
        <v>154</v>
      </c>
      <c r="D3713" s="145" t="s">
        <v>489</v>
      </c>
      <c r="E3713" s="35" t="s">
        <v>20</v>
      </c>
      <c r="F3713" s="149"/>
      <c r="G3713" s="289" t="s">
        <v>4</v>
      </c>
      <c r="H3713" s="37">
        <v>105</v>
      </c>
      <c r="I3713" s="37">
        <v>3.2640000000000002</v>
      </c>
      <c r="J3713" s="35">
        <v>3212</v>
      </c>
      <c r="K3713" s="272"/>
      <c r="L3713" s="272"/>
      <c r="M3713" s="60"/>
    </row>
    <row r="3714" spans="1:13" s="273" customFormat="1">
      <c r="A3714" s="186"/>
      <c r="B3714" s="310"/>
      <c r="C3714" s="311"/>
      <c r="D3714" s="312"/>
      <c r="E3714" s="186"/>
      <c r="F3714" s="310"/>
      <c r="G3714" s="313"/>
      <c r="H3714" s="314"/>
      <c r="I3714" s="314"/>
      <c r="J3714" s="270"/>
      <c r="K3714" s="270"/>
      <c r="L3714" s="270"/>
      <c r="M3714" s="60"/>
    </row>
    <row r="3715" spans="1:13" s="1" customFormat="1">
      <c r="A3715" s="80"/>
      <c r="B3715" s="132"/>
      <c r="C3715" s="244"/>
      <c r="D3715" s="80"/>
      <c r="E3715" s="244"/>
      <c r="F3715" s="81">
        <v>0.95</v>
      </c>
      <c r="G3715" s="81" t="s">
        <v>32</v>
      </c>
      <c r="H3715" s="81">
        <v>3</v>
      </c>
      <c r="I3715" s="81">
        <v>3.2000000000000001E-2</v>
      </c>
      <c r="J3715" s="58"/>
      <c r="K3715" s="16"/>
      <c r="L3715" s="16"/>
      <c r="M3715" s="60"/>
    </row>
    <row r="3716" spans="1:13" s="1" customFormat="1">
      <c r="A3716" s="80"/>
      <c r="B3716" s="132"/>
      <c r="C3716" s="244"/>
      <c r="D3716" s="80"/>
      <c r="E3716" s="244"/>
      <c r="F3716" s="81">
        <v>1.25</v>
      </c>
      <c r="G3716" s="81" t="s">
        <v>32</v>
      </c>
      <c r="H3716" s="81">
        <v>9</v>
      </c>
      <c r="I3716" s="81">
        <v>0.104</v>
      </c>
      <c r="J3716" s="58"/>
      <c r="K3716" s="16"/>
      <c r="L3716" s="16"/>
      <c r="M3716" s="60"/>
    </row>
    <row r="3717" spans="1:13" s="1" customFormat="1">
      <c r="A3717" s="80"/>
      <c r="B3717" s="132"/>
      <c r="C3717" s="244"/>
      <c r="D3717" s="80"/>
      <c r="E3717" s="244"/>
      <c r="F3717" s="81">
        <v>1.55</v>
      </c>
      <c r="G3717" s="81" t="s">
        <v>32</v>
      </c>
      <c r="H3717" s="81">
        <v>40</v>
      </c>
      <c r="I3717" s="81">
        <v>0.66200000000000003</v>
      </c>
      <c r="J3717" s="58"/>
      <c r="K3717" s="16"/>
      <c r="L3717" s="16"/>
      <c r="M3717" s="60"/>
    </row>
    <row r="3718" spans="1:13" s="1" customFormat="1">
      <c r="A3718" s="80"/>
      <c r="B3718" s="132"/>
      <c r="C3718" s="244"/>
      <c r="D3718" s="80"/>
      <c r="E3718" s="244"/>
      <c r="F3718" s="81">
        <v>0.95</v>
      </c>
      <c r="G3718" s="81" t="s">
        <v>33</v>
      </c>
      <c r="H3718" s="81">
        <v>7</v>
      </c>
      <c r="I3718" s="81">
        <v>0.17699999999999999</v>
      </c>
      <c r="J3718" s="58"/>
      <c r="K3718" s="16"/>
      <c r="L3718" s="16"/>
      <c r="M3718" s="60"/>
    </row>
    <row r="3719" spans="1:13" s="1" customFormat="1">
      <c r="A3719" s="80"/>
      <c r="B3719" s="132"/>
      <c r="C3719" s="244"/>
      <c r="D3719" s="80"/>
      <c r="E3719" s="244"/>
      <c r="F3719" s="81">
        <v>1.25</v>
      </c>
      <c r="G3719" s="81" t="s">
        <v>33</v>
      </c>
      <c r="H3719" s="81">
        <v>6</v>
      </c>
      <c r="I3719" s="81">
        <v>0.20100000000000001</v>
      </c>
      <c r="J3719" s="58"/>
      <c r="K3719" s="16"/>
      <c r="L3719" s="16"/>
      <c r="M3719" s="60"/>
    </row>
    <row r="3720" spans="1:13" s="1" customFormat="1">
      <c r="A3720" s="80"/>
      <c r="B3720" s="132"/>
      <c r="C3720" s="244"/>
      <c r="D3720" s="80"/>
      <c r="E3720" s="244"/>
      <c r="F3720" s="91">
        <v>1.4</v>
      </c>
      <c r="G3720" s="81" t="s">
        <v>33</v>
      </c>
      <c r="H3720" s="81">
        <v>1</v>
      </c>
      <c r="I3720" s="81">
        <v>5.6000000000000001E-2</v>
      </c>
      <c r="J3720" s="58"/>
      <c r="K3720" s="16"/>
      <c r="L3720" s="16"/>
      <c r="M3720" s="60"/>
    </row>
    <row r="3721" spans="1:13" s="1" customFormat="1">
      <c r="A3721" s="80"/>
      <c r="B3721" s="132"/>
      <c r="C3721" s="244"/>
      <c r="D3721" s="80"/>
      <c r="E3721" s="244"/>
      <c r="F3721" s="81">
        <v>1.55</v>
      </c>
      <c r="G3721" s="81" t="s">
        <v>33</v>
      </c>
      <c r="H3721" s="81">
        <v>53</v>
      </c>
      <c r="I3721" s="81">
        <v>2.298</v>
      </c>
      <c r="J3721" s="58"/>
      <c r="K3721" s="16"/>
      <c r="L3721" s="16"/>
      <c r="M3721" s="60"/>
    </row>
    <row r="3722" spans="1:13" s="1" customFormat="1">
      <c r="A3722" s="80"/>
      <c r="B3722" s="132"/>
      <c r="C3722" s="244"/>
      <c r="D3722" s="80"/>
      <c r="E3722" s="244"/>
      <c r="F3722" s="81">
        <v>1.85</v>
      </c>
      <c r="G3722" s="81" t="s">
        <v>33</v>
      </c>
      <c r="H3722" s="81">
        <v>1</v>
      </c>
      <c r="I3722" s="81">
        <v>3.2000000000000001E-2</v>
      </c>
      <c r="J3722" s="58"/>
      <c r="K3722" s="16"/>
      <c r="L3722" s="16"/>
      <c r="M3722" s="60"/>
    </row>
    <row r="3723" spans="1:13" s="1" customFormat="1">
      <c r="A3723" s="80"/>
      <c r="B3723" s="132"/>
      <c r="C3723" s="244"/>
      <c r="D3723" s="80"/>
      <c r="E3723" s="244"/>
      <c r="F3723" s="91">
        <v>1.1000000000000001</v>
      </c>
      <c r="G3723" s="81" t="s">
        <v>34</v>
      </c>
      <c r="H3723" s="81">
        <v>1</v>
      </c>
      <c r="I3723" s="81">
        <v>5.8999999999999997E-2</v>
      </c>
      <c r="J3723" s="58"/>
      <c r="K3723" s="16"/>
      <c r="L3723" s="16"/>
      <c r="M3723" s="60"/>
    </row>
    <row r="3724" spans="1:13" s="1" customFormat="1">
      <c r="A3724" s="80"/>
      <c r="B3724" s="132"/>
      <c r="C3724" s="244"/>
      <c r="D3724" s="80"/>
      <c r="E3724" s="244"/>
      <c r="F3724" s="81">
        <v>1.25</v>
      </c>
      <c r="G3724" s="81" t="s">
        <v>34</v>
      </c>
      <c r="H3724" s="81">
        <v>3</v>
      </c>
      <c r="I3724" s="81">
        <v>0.25700000000000001</v>
      </c>
      <c r="J3724" s="58"/>
      <c r="K3724" s="16"/>
      <c r="L3724" s="16"/>
      <c r="M3724" s="60"/>
    </row>
    <row r="3725" spans="1:13" s="1" customFormat="1">
      <c r="A3725" s="80"/>
      <c r="B3725" s="132"/>
      <c r="C3725" s="244"/>
      <c r="D3725" s="80"/>
      <c r="E3725" s="244"/>
      <c r="F3725" s="81">
        <v>1.55</v>
      </c>
      <c r="G3725" s="81" t="s">
        <v>34</v>
      </c>
      <c r="H3725" s="81">
        <v>9</v>
      </c>
      <c r="I3725" s="81">
        <v>0.91400000000000003</v>
      </c>
      <c r="J3725" s="58"/>
      <c r="K3725" s="16"/>
      <c r="L3725" s="16"/>
      <c r="M3725" s="60"/>
    </row>
    <row r="3726" spans="1:13" s="1" customFormat="1">
      <c r="A3726" s="80"/>
      <c r="B3726" s="132"/>
      <c r="C3726" s="244"/>
      <c r="D3726" s="80"/>
      <c r="E3726" s="244"/>
      <c r="F3726" s="81">
        <v>1.85</v>
      </c>
      <c r="G3726" s="81" t="s">
        <v>34</v>
      </c>
      <c r="H3726" s="81">
        <v>2</v>
      </c>
      <c r="I3726" s="81">
        <v>0.25600000000000001</v>
      </c>
      <c r="J3726" s="58"/>
      <c r="K3726" s="16"/>
      <c r="L3726" s="16"/>
      <c r="M3726" s="60"/>
    </row>
    <row r="3727" spans="1:13" s="1" customFormat="1">
      <c r="A3727" s="80"/>
      <c r="B3727" s="132"/>
      <c r="C3727" s="244"/>
      <c r="D3727" s="80"/>
      <c r="E3727" s="244"/>
      <c r="F3727" s="81">
        <v>1.55</v>
      </c>
      <c r="G3727" s="81" t="s">
        <v>35</v>
      </c>
      <c r="H3727" s="81">
        <v>1</v>
      </c>
      <c r="I3727" s="81">
        <v>0.224</v>
      </c>
      <c r="J3727" s="58"/>
      <c r="K3727" s="16"/>
      <c r="L3727" s="16"/>
      <c r="M3727" s="60"/>
    </row>
    <row r="3728" spans="1:13" s="1" customFormat="1" ht="12.75">
      <c r="A3728" s="80">
        <v>270</v>
      </c>
      <c r="B3728" s="132" t="s">
        <v>490</v>
      </c>
      <c r="C3728" s="244" t="s">
        <v>154</v>
      </c>
      <c r="D3728" s="87" t="s">
        <v>491</v>
      </c>
      <c r="E3728" s="244" t="s">
        <v>20</v>
      </c>
      <c r="F3728" s="81"/>
      <c r="G3728" s="85" t="s">
        <v>4</v>
      </c>
      <c r="H3728" s="78">
        <v>136</v>
      </c>
      <c r="I3728" s="78">
        <v>5.2720000000000011</v>
      </c>
      <c r="J3728" s="35">
        <v>6040</v>
      </c>
      <c r="K3728" s="16"/>
      <c r="L3728" s="16"/>
      <c r="M3728" s="60"/>
    </row>
    <row r="3729" spans="1:13" s="273" customFormat="1">
      <c r="A3729" s="186"/>
      <c r="B3729" s="310"/>
      <c r="C3729" s="311"/>
      <c r="D3729" s="312"/>
      <c r="E3729" s="186"/>
      <c r="F3729" s="310"/>
      <c r="G3729" s="313"/>
      <c r="H3729" s="314"/>
      <c r="I3729" s="314"/>
      <c r="J3729" s="270"/>
      <c r="K3729" s="270"/>
      <c r="L3729" s="270"/>
      <c r="M3729" s="60"/>
    </row>
    <row r="3730" spans="1:13" s="1" customFormat="1">
      <c r="A3730" s="80"/>
      <c r="B3730" s="132"/>
      <c r="C3730" s="244"/>
      <c r="D3730" s="80"/>
      <c r="E3730" s="244"/>
      <c r="F3730" s="81"/>
      <c r="G3730" s="81"/>
      <c r="H3730" s="81"/>
      <c r="I3730" s="81"/>
      <c r="J3730" s="58"/>
      <c r="K3730" s="16"/>
      <c r="L3730" s="16"/>
      <c r="M3730" s="60"/>
    </row>
    <row r="3731" spans="1:13" s="1" customFormat="1">
      <c r="A3731" s="80"/>
      <c r="B3731" s="132"/>
      <c r="C3731" s="244"/>
      <c r="D3731" s="80"/>
      <c r="E3731" s="244"/>
      <c r="F3731" s="81">
        <v>0.95</v>
      </c>
      <c r="G3731" s="81" t="s">
        <v>32</v>
      </c>
      <c r="H3731" s="81">
        <v>1</v>
      </c>
      <c r="I3731" s="81">
        <v>8.9999999999999993E-3</v>
      </c>
      <c r="J3731" s="58"/>
      <c r="K3731" s="16"/>
      <c r="L3731" s="16"/>
      <c r="M3731" s="60"/>
    </row>
    <row r="3732" spans="1:13" s="1" customFormat="1">
      <c r="A3732" s="80"/>
      <c r="B3732" s="132"/>
      <c r="C3732" s="244"/>
      <c r="D3732" s="80"/>
      <c r="E3732" s="244"/>
      <c r="F3732" s="81">
        <v>1.25</v>
      </c>
      <c r="G3732" s="81" t="s">
        <v>32</v>
      </c>
      <c r="H3732" s="81">
        <v>10</v>
      </c>
      <c r="I3732" s="89">
        <v>0.13</v>
      </c>
      <c r="J3732" s="58"/>
      <c r="K3732" s="16"/>
      <c r="L3732" s="16"/>
      <c r="M3732" s="60"/>
    </row>
    <row r="3733" spans="1:13" s="1" customFormat="1">
      <c r="A3733" s="80"/>
      <c r="B3733" s="132"/>
      <c r="C3733" s="244"/>
      <c r="D3733" s="80"/>
      <c r="E3733" s="244"/>
      <c r="F3733" s="81">
        <v>1.55</v>
      </c>
      <c r="G3733" s="81" t="s">
        <v>32</v>
      </c>
      <c r="H3733" s="81">
        <v>40</v>
      </c>
      <c r="I3733" s="81">
        <v>0.70199999999999996</v>
      </c>
      <c r="J3733" s="58"/>
      <c r="K3733" s="16"/>
      <c r="L3733" s="16"/>
      <c r="M3733" s="60"/>
    </row>
    <row r="3734" spans="1:13" s="1" customFormat="1">
      <c r="A3734" s="80"/>
      <c r="B3734" s="132"/>
      <c r="C3734" s="244"/>
      <c r="D3734" s="80"/>
      <c r="E3734" s="244"/>
      <c r="F3734" s="81">
        <v>1.85</v>
      </c>
      <c r="G3734" s="81" t="s">
        <v>32</v>
      </c>
      <c r="H3734" s="81">
        <v>1</v>
      </c>
      <c r="I3734" s="81">
        <v>1.4999999999999999E-2</v>
      </c>
      <c r="J3734" s="58"/>
      <c r="K3734" s="16"/>
      <c r="L3734" s="16"/>
      <c r="M3734" s="60"/>
    </row>
    <row r="3735" spans="1:13" s="1" customFormat="1">
      <c r="A3735" s="80"/>
      <c r="B3735" s="132"/>
      <c r="C3735" s="244"/>
      <c r="D3735" s="80"/>
      <c r="E3735" s="244"/>
      <c r="F3735" s="81">
        <v>0.95</v>
      </c>
      <c r="G3735" s="81" t="s">
        <v>33</v>
      </c>
      <c r="H3735" s="81">
        <v>4</v>
      </c>
      <c r="I3735" s="81">
        <v>0.105</v>
      </c>
      <c r="J3735" s="58"/>
      <c r="K3735" s="16"/>
      <c r="L3735" s="16"/>
      <c r="M3735" s="60"/>
    </row>
    <row r="3736" spans="1:13" s="1" customFormat="1">
      <c r="A3736" s="80"/>
      <c r="B3736" s="132"/>
      <c r="C3736" s="244"/>
      <c r="D3736" s="80"/>
      <c r="E3736" s="244"/>
      <c r="F3736" s="91">
        <v>1.25</v>
      </c>
      <c r="G3736" s="81" t="s">
        <v>33</v>
      </c>
      <c r="H3736" s="81">
        <v>4</v>
      </c>
      <c r="I3736" s="81">
        <v>0.14000000000000001</v>
      </c>
      <c r="J3736" s="58"/>
      <c r="K3736" s="16"/>
      <c r="L3736" s="16"/>
      <c r="M3736" s="60"/>
    </row>
    <row r="3737" spans="1:13" s="1" customFormat="1">
      <c r="A3737" s="80"/>
      <c r="B3737" s="132"/>
      <c r="C3737" s="244"/>
      <c r="D3737" s="80"/>
      <c r="E3737" s="244"/>
      <c r="F3737" s="81">
        <v>1.55</v>
      </c>
      <c r="G3737" s="81" t="s">
        <v>33</v>
      </c>
      <c r="H3737" s="81">
        <v>47</v>
      </c>
      <c r="I3737" s="81">
        <v>1.9850000000000001</v>
      </c>
      <c r="J3737" s="58"/>
      <c r="K3737" s="16"/>
      <c r="L3737" s="16"/>
      <c r="M3737" s="60"/>
    </row>
    <row r="3738" spans="1:13" s="1" customFormat="1">
      <c r="A3738" s="80"/>
      <c r="B3738" s="132"/>
      <c r="C3738" s="244"/>
      <c r="D3738" s="80"/>
      <c r="E3738" s="244"/>
      <c r="F3738" s="81">
        <v>1.55</v>
      </c>
      <c r="G3738" s="81" t="s">
        <v>34</v>
      </c>
      <c r="H3738" s="81">
        <v>3</v>
      </c>
      <c r="I3738" s="81">
        <v>0.27900000000000003</v>
      </c>
      <c r="J3738" s="58"/>
      <c r="K3738" s="16"/>
      <c r="L3738" s="16"/>
      <c r="M3738" s="60"/>
    </row>
    <row r="3739" spans="1:13" s="1" customFormat="1">
      <c r="A3739" s="80"/>
      <c r="B3739" s="132"/>
      <c r="C3739" s="244"/>
      <c r="D3739" s="80"/>
      <c r="E3739" s="244"/>
      <c r="F3739" s="91">
        <v>1.7</v>
      </c>
      <c r="G3739" s="81" t="s">
        <v>34</v>
      </c>
      <c r="H3739" s="81">
        <v>1</v>
      </c>
      <c r="I3739" s="81">
        <v>0.11</v>
      </c>
      <c r="J3739" s="58"/>
      <c r="K3739" s="16"/>
      <c r="L3739" s="16"/>
      <c r="M3739" s="60"/>
    </row>
    <row r="3740" spans="1:13" s="1" customFormat="1">
      <c r="A3740" s="80"/>
      <c r="B3740" s="132"/>
      <c r="C3740" s="244"/>
      <c r="D3740" s="80"/>
      <c r="E3740" s="244"/>
      <c r="F3740" s="81">
        <v>1.85</v>
      </c>
      <c r="G3740" s="81" t="s">
        <v>34</v>
      </c>
      <c r="H3740" s="81">
        <v>1</v>
      </c>
      <c r="I3740" s="81">
        <v>0.106</v>
      </c>
      <c r="J3740" s="58"/>
      <c r="K3740" s="16"/>
      <c r="L3740" s="16"/>
      <c r="M3740" s="60"/>
    </row>
    <row r="3741" spans="1:13" s="1" customFormat="1">
      <c r="A3741" s="80"/>
      <c r="B3741" s="132"/>
      <c r="C3741" s="244"/>
      <c r="D3741" s="80"/>
      <c r="E3741" s="244"/>
      <c r="F3741" s="91">
        <v>2</v>
      </c>
      <c r="G3741" s="81" t="s">
        <v>34</v>
      </c>
      <c r="H3741" s="81">
        <v>1</v>
      </c>
      <c r="I3741" s="81">
        <v>0.11700000000000001</v>
      </c>
      <c r="J3741" s="58"/>
      <c r="K3741" s="16"/>
      <c r="L3741" s="16"/>
      <c r="M3741" s="60"/>
    </row>
    <row r="3742" spans="1:13" s="1" customFormat="1">
      <c r="A3742" s="80"/>
      <c r="B3742" s="132"/>
      <c r="C3742" s="244"/>
      <c r="D3742" s="80"/>
      <c r="E3742" s="244"/>
      <c r="F3742" s="91">
        <v>1.7</v>
      </c>
      <c r="G3742" s="81" t="s">
        <v>35</v>
      </c>
      <c r="H3742" s="81">
        <v>1</v>
      </c>
      <c r="I3742" s="81">
        <v>0.16600000000000001</v>
      </c>
      <c r="J3742" s="58"/>
      <c r="K3742" s="16"/>
      <c r="L3742" s="16"/>
      <c r="M3742" s="60"/>
    </row>
    <row r="3743" spans="1:13" s="1" customFormat="1">
      <c r="A3743" s="80"/>
      <c r="B3743" s="132"/>
      <c r="C3743" s="244"/>
      <c r="D3743" s="80"/>
      <c r="E3743" s="244"/>
      <c r="F3743" s="81">
        <v>1.85</v>
      </c>
      <c r="G3743" s="81" t="s">
        <v>35</v>
      </c>
      <c r="H3743" s="81">
        <v>1</v>
      </c>
      <c r="I3743" s="81">
        <v>0.28499999999999998</v>
      </c>
      <c r="J3743" s="58"/>
      <c r="K3743" s="16"/>
      <c r="L3743" s="16"/>
      <c r="M3743" s="60"/>
    </row>
    <row r="3744" spans="1:13" s="1" customFormat="1" ht="12.75">
      <c r="A3744" s="80">
        <v>271</v>
      </c>
      <c r="B3744" s="132" t="s">
        <v>490</v>
      </c>
      <c r="C3744" s="244" t="s">
        <v>154</v>
      </c>
      <c r="D3744" s="87" t="s">
        <v>492</v>
      </c>
      <c r="E3744" s="244" t="s">
        <v>20</v>
      </c>
      <c r="F3744" s="81"/>
      <c r="G3744" s="85" t="s">
        <v>4</v>
      </c>
      <c r="H3744" s="78">
        <v>115</v>
      </c>
      <c r="I3744" s="78">
        <v>4.149</v>
      </c>
      <c r="J3744" s="35">
        <v>4692</v>
      </c>
      <c r="K3744" s="16"/>
      <c r="L3744" s="16"/>
      <c r="M3744" s="60"/>
    </row>
    <row r="3745" spans="1:13" s="273" customFormat="1">
      <c r="A3745" s="186"/>
      <c r="B3745" s="310"/>
      <c r="C3745" s="311"/>
      <c r="D3745" s="312"/>
      <c r="E3745" s="186"/>
      <c r="F3745" s="310"/>
      <c r="G3745" s="313"/>
      <c r="H3745" s="314"/>
      <c r="I3745" s="314"/>
      <c r="J3745" s="270"/>
      <c r="K3745" s="270"/>
      <c r="L3745" s="270"/>
      <c r="M3745" s="60"/>
    </row>
    <row r="3746" spans="1:13" s="1" customFormat="1" ht="12.75">
      <c r="A3746" s="80"/>
      <c r="B3746" s="132"/>
      <c r="C3746" s="244"/>
      <c r="D3746" s="87"/>
      <c r="E3746" s="244"/>
      <c r="F3746" s="81"/>
      <c r="G3746" s="85"/>
      <c r="H3746" s="78"/>
      <c r="I3746" s="78"/>
      <c r="J3746" s="58"/>
      <c r="K3746" s="16"/>
      <c r="L3746" s="16"/>
      <c r="M3746" s="60"/>
    </row>
    <row r="3747" spans="1:13" s="1" customFormat="1">
      <c r="A3747" s="80"/>
      <c r="B3747" s="132"/>
      <c r="C3747" s="244"/>
      <c r="D3747" s="80"/>
      <c r="E3747" s="244"/>
      <c r="F3747" s="81">
        <v>0.95</v>
      </c>
      <c r="G3747" s="81" t="s">
        <v>32</v>
      </c>
      <c r="H3747" s="81">
        <v>5</v>
      </c>
      <c r="I3747" s="81">
        <v>6.3E-2</v>
      </c>
      <c r="J3747" s="58"/>
      <c r="K3747" s="16"/>
      <c r="L3747" s="16"/>
      <c r="M3747" s="60"/>
    </row>
    <row r="3748" spans="1:13" s="1" customFormat="1">
      <c r="A3748" s="80"/>
      <c r="B3748" s="132"/>
      <c r="C3748" s="244"/>
      <c r="D3748" s="80"/>
      <c r="E3748" s="244"/>
      <c r="F3748" s="81">
        <v>1.25</v>
      </c>
      <c r="G3748" s="81" t="s">
        <v>32</v>
      </c>
      <c r="H3748" s="81">
        <v>7</v>
      </c>
      <c r="I3748" s="89">
        <v>8.2000000000000003E-2</v>
      </c>
      <c r="J3748" s="58"/>
      <c r="K3748" s="16"/>
      <c r="L3748" s="16"/>
      <c r="M3748" s="60"/>
    </row>
    <row r="3749" spans="1:13" s="1" customFormat="1">
      <c r="A3749" s="80"/>
      <c r="B3749" s="132"/>
      <c r="C3749" s="244"/>
      <c r="D3749" s="80"/>
      <c r="E3749" s="244"/>
      <c r="F3749" s="81">
        <v>1.55</v>
      </c>
      <c r="G3749" s="81" t="s">
        <v>32</v>
      </c>
      <c r="H3749" s="81">
        <v>32</v>
      </c>
      <c r="I3749" s="81">
        <v>0.53500000000000003</v>
      </c>
      <c r="J3749" s="58"/>
      <c r="K3749" s="16"/>
      <c r="L3749" s="16"/>
      <c r="M3749" s="60"/>
    </row>
    <row r="3750" spans="1:13" s="1" customFormat="1">
      <c r="A3750" s="80"/>
      <c r="B3750" s="132"/>
      <c r="C3750" s="244"/>
      <c r="D3750" s="80"/>
      <c r="E3750" s="244"/>
      <c r="F3750" s="81">
        <v>0.95</v>
      </c>
      <c r="G3750" s="81" t="s">
        <v>33</v>
      </c>
      <c r="H3750" s="81">
        <v>1</v>
      </c>
      <c r="I3750" s="81">
        <v>2.8000000000000001E-2</v>
      </c>
      <c r="J3750" s="58"/>
      <c r="K3750" s="16"/>
      <c r="L3750" s="16"/>
      <c r="M3750" s="60"/>
    </row>
    <row r="3751" spans="1:13" s="1" customFormat="1">
      <c r="A3751" s="80"/>
      <c r="B3751" s="132"/>
      <c r="C3751" s="244"/>
      <c r="D3751" s="80"/>
      <c r="E3751" s="244"/>
      <c r="F3751" s="81">
        <v>1.25</v>
      </c>
      <c r="G3751" s="81" t="s">
        <v>33</v>
      </c>
      <c r="H3751" s="81">
        <v>2</v>
      </c>
      <c r="I3751" s="81">
        <v>7.8E-2</v>
      </c>
      <c r="J3751" s="58"/>
      <c r="K3751" s="16"/>
      <c r="L3751" s="16"/>
      <c r="M3751" s="60"/>
    </row>
    <row r="3752" spans="1:13" s="1" customFormat="1">
      <c r="A3752" s="80"/>
      <c r="B3752" s="132"/>
      <c r="C3752" s="244"/>
      <c r="D3752" s="80"/>
      <c r="E3752" s="244"/>
      <c r="F3752" s="91">
        <v>1.55</v>
      </c>
      <c r="G3752" s="81" t="s">
        <v>33</v>
      </c>
      <c r="H3752" s="81">
        <v>49</v>
      </c>
      <c r="I3752" s="81">
        <v>1.9690000000000001</v>
      </c>
      <c r="J3752" s="58"/>
      <c r="K3752" s="16"/>
      <c r="L3752" s="16"/>
      <c r="M3752" s="60"/>
    </row>
    <row r="3753" spans="1:13" s="1" customFormat="1">
      <c r="A3753" s="80"/>
      <c r="B3753" s="132"/>
      <c r="C3753" s="244"/>
      <c r="D3753" s="80"/>
      <c r="E3753" s="244"/>
      <c r="F3753" s="81">
        <v>1.85</v>
      </c>
      <c r="G3753" s="81" t="s">
        <v>33</v>
      </c>
      <c r="H3753" s="81">
        <v>4</v>
      </c>
      <c r="I3753" s="81">
        <v>0.16400000000000001</v>
      </c>
      <c r="J3753" s="58"/>
      <c r="K3753" s="16"/>
      <c r="L3753" s="16"/>
      <c r="M3753" s="60"/>
    </row>
    <row r="3754" spans="1:13" s="1" customFormat="1">
      <c r="A3754" s="80"/>
      <c r="B3754" s="132"/>
      <c r="C3754" s="244"/>
      <c r="D3754" s="80"/>
      <c r="E3754" s="244"/>
      <c r="F3754" s="91">
        <v>2</v>
      </c>
      <c r="G3754" s="81" t="s">
        <v>33</v>
      </c>
      <c r="H3754" s="81">
        <v>1</v>
      </c>
      <c r="I3754" s="81">
        <v>3.9E-2</v>
      </c>
      <c r="J3754" s="58"/>
      <c r="K3754" s="16"/>
      <c r="L3754" s="16"/>
      <c r="M3754" s="60"/>
    </row>
    <row r="3755" spans="1:13" s="1" customFormat="1">
      <c r="A3755" s="80"/>
      <c r="B3755" s="132"/>
      <c r="C3755" s="244"/>
      <c r="D3755" s="80"/>
      <c r="E3755" s="244"/>
      <c r="F3755" s="91">
        <v>1.25</v>
      </c>
      <c r="G3755" s="81" t="s">
        <v>34</v>
      </c>
      <c r="H3755" s="81">
        <v>1</v>
      </c>
      <c r="I3755" s="81">
        <v>6.7000000000000004E-2</v>
      </c>
      <c r="J3755" s="58"/>
      <c r="K3755" s="16"/>
      <c r="L3755" s="16"/>
      <c r="M3755" s="60"/>
    </row>
    <row r="3756" spans="1:13" s="1" customFormat="1">
      <c r="A3756" s="80"/>
      <c r="B3756" s="132"/>
      <c r="C3756" s="244"/>
      <c r="D3756" s="80"/>
      <c r="E3756" s="244"/>
      <c r="F3756" s="81">
        <v>1.55</v>
      </c>
      <c r="G3756" s="81" t="s">
        <v>34</v>
      </c>
      <c r="H3756" s="81">
        <v>5</v>
      </c>
      <c r="I3756" s="81">
        <v>0.48899999999999999</v>
      </c>
      <c r="J3756" s="58"/>
      <c r="K3756" s="16"/>
      <c r="L3756" s="16"/>
      <c r="M3756" s="60"/>
    </row>
    <row r="3757" spans="1:13" s="1" customFormat="1">
      <c r="A3757" s="80"/>
      <c r="B3757" s="132"/>
      <c r="C3757" s="244"/>
      <c r="D3757" s="80"/>
      <c r="E3757" s="244"/>
      <c r="F3757" s="91">
        <v>1.85</v>
      </c>
      <c r="G3757" s="81" t="s">
        <v>34</v>
      </c>
      <c r="H3757" s="81">
        <v>1</v>
      </c>
      <c r="I3757" s="81">
        <v>0.127</v>
      </c>
      <c r="J3757" s="58"/>
      <c r="K3757" s="16"/>
      <c r="L3757" s="16"/>
      <c r="M3757" s="60"/>
    </row>
    <row r="3758" spans="1:13" s="1" customFormat="1" ht="12.75">
      <c r="A3758" s="80"/>
      <c r="B3758" s="132"/>
      <c r="C3758" s="244"/>
      <c r="D3758" s="87"/>
      <c r="E3758" s="244" t="s">
        <v>20</v>
      </c>
      <c r="F3758" s="81"/>
      <c r="G3758" s="85" t="s">
        <v>4</v>
      </c>
      <c r="H3758" s="78">
        <v>108</v>
      </c>
      <c r="I3758" s="78">
        <v>3.641</v>
      </c>
      <c r="J3758" s="58"/>
      <c r="K3758" s="16"/>
      <c r="L3758" s="16"/>
      <c r="M3758" s="60"/>
    </row>
    <row r="3759" spans="1:13" s="1" customFormat="1">
      <c r="A3759" s="80"/>
      <c r="B3759" s="132"/>
      <c r="C3759" s="244"/>
      <c r="D3759" s="80"/>
      <c r="E3759" s="244"/>
      <c r="F3759" s="81"/>
      <c r="G3759" s="81"/>
      <c r="H3759" s="81"/>
      <c r="I3759" s="81"/>
      <c r="J3759" s="58"/>
      <c r="K3759" s="16"/>
      <c r="L3759" s="16"/>
      <c r="M3759" s="60"/>
    </row>
    <row r="3760" spans="1:13" s="1" customFormat="1">
      <c r="A3760" s="80"/>
      <c r="B3760" s="132"/>
      <c r="C3760" s="244"/>
      <c r="D3760" s="80"/>
      <c r="E3760" s="244"/>
      <c r="F3760" s="81">
        <v>0.95</v>
      </c>
      <c r="G3760" s="81" t="s">
        <v>39</v>
      </c>
      <c r="H3760" s="81">
        <v>2</v>
      </c>
      <c r="I3760" s="81">
        <v>3.2000000000000001E-2</v>
      </c>
      <c r="J3760" s="58"/>
      <c r="K3760" s="16"/>
      <c r="L3760" s="16"/>
      <c r="M3760" s="60"/>
    </row>
    <row r="3761" spans="1:13" s="1" customFormat="1">
      <c r="A3761" s="80"/>
      <c r="B3761" s="132"/>
      <c r="C3761" s="244"/>
      <c r="D3761" s="80"/>
      <c r="E3761" s="244"/>
      <c r="F3761" s="81">
        <v>1.55</v>
      </c>
      <c r="G3761" s="81" t="s">
        <v>39</v>
      </c>
      <c r="H3761" s="81">
        <v>25</v>
      </c>
      <c r="I3761" s="81">
        <v>0.628</v>
      </c>
      <c r="J3761" s="58"/>
      <c r="K3761" s="16"/>
      <c r="L3761" s="16"/>
      <c r="M3761" s="60"/>
    </row>
    <row r="3762" spans="1:13" s="1" customFormat="1">
      <c r="A3762" s="80"/>
      <c r="B3762" s="132"/>
      <c r="C3762" s="244"/>
      <c r="D3762" s="80"/>
      <c r="E3762" s="244"/>
      <c r="F3762" s="81">
        <v>1.85</v>
      </c>
      <c r="G3762" s="81" t="s">
        <v>39</v>
      </c>
      <c r="H3762" s="81">
        <v>4</v>
      </c>
      <c r="I3762" s="81">
        <v>0.13700000000000001</v>
      </c>
      <c r="J3762" s="58"/>
      <c r="K3762" s="16"/>
      <c r="L3762" s="16"/>
      <c r="M3762" s="60"/>
    </row>
    <row r="3763" spans="1:13" s="1" customFormat="1">
      <c r="A3763" s="80"/>
      <c r="B3763" s="132"/>
      <c r="C3763" s="244"/>
      <c r="D3763" s="80"/>
      <c r="E3763" s="244"/>
      <c r="F3763" s="81">
        <v>0.95</v>
      </c>
      <c r="G3763" s="81" t="s">
        <v>40</v>
      </c>
      <c r="H3763" s="81">
        <v>5</v>
      </c>
      <c r="I3763" s="81">
        <v>0.13800000000000001</v>
      </c>
      <c r="J3763" s="58"/>
      <c r="K3763" s="16"/>
      <c r="L3763" s="16"/>
      <c r="M3763" s="60"/>
    </row>
    <row r="3764" spans="1:13" s="1" customFormat="1">
      <c r="A3764" s="80"/>
      <c r="B3764" s="132"/>
      <c r="C3764" s="244"/>
      <c r="D3764" s="80"/>
      <c r="E3764" s="244"/>
      <c r="F3764" s="81">
        <v>1.25</v>
      </c>
      <c r="G3764" s="81" t="s">
        <v>40</v>
      </c>
      <c r="H3764" s="81">
        <v>3</v>
      </c>
      <c r="I3764" s="81">
        <v>0.11</v>
      </c>
      <c r="J3764" s="58"/>
      <c r="K3764" s="16"/>
      <c r="L3764" s="16"/>
      <c r="M3764" s="60"/>
    </row>
    <row r="3765" spans="1:13" s="1" customFormat="1">
      <c r="A3765" s="80"/>
      <c r="B3765" s="132"/>
      <c r="C3765" s="244"/>
      <c r="D3765" s="80"/>
      <c r="E3765" s="244"/>
      <c r="F3765" s="81">
        <v>1.55</v>
      </c>
      <c r="G3765" s="81" t="s">
        <v>40</v>
      </c>
      <c r="H3765" s="81">
        <v>10</v>
      </c>
      <c r="I3765" s="81">
        <v>0.48499999999999999</v>
      </c>
      <c r="J3765" s="58"/>
      <c r="K3765" s="16"/>
      <c r="L3765" s="16"/>
      <c r="M3765" s="60"/>
    </row>
    <row r="3766" spans="1:13" s="1" customFormat="1">
      <c r="A3766" s="80"/>
      <c r="B3766" s="132"/>
      <c r="C3766" s="244"/>
      <c r="D3766" s="80"/>
      <c r="E3766" s="244"/>
      <c r="F3766" s="81">
        <v>1.85</v>
      </c>
      <c r="G3766" s="81" t="s">
        <v>40</v>
      </c>
      <c r="H3766" s="81">
        <v>14</v>
      </c>
      <c r="I3766" s="81">
        <v>0.99</v>
      </c>
      <c r="J3766" s="58"/>
      <c r="K3766" s="16"/>
      <c r="L3766" s="16"/>
      <c r="M3766" s="60"/>
    </row>
    <row r="3767" spans="1:13" s="1" customFormat="1">
      <c r="A3767" s="80"/>
      <c r="B3767" s="132"/>
      <c r="C3767" s="244"/>
      <c r="D3767" s="80"/>
      <c r="E3767" s="244"/>
      <c r="F3767" s="81">
        <v>2.15</v>
      </c>
      <c r="G3767" s="81" t="s">
        <v>40</v>
      </c>
      <c r="H3767" s="81">
        <v>1</v>
      </c>
      <c r="I3767" s="81">
        <v>7.9000000000000001E-2</v>
      </c>
      <c r="J3767" s="58"/>
      <c r="K3767" s="16"/>
      <c r="L3767" s="16"/>
      <c r="M3767" s="60"/>
    </row>
    <row r="3768" spans="1:13" s="1" customFormat="1">
      <c r="A3768" s="80"/>
      <c r="B3768" s="132"/>
      <c r="C3768" s="244"/>
      <c r="D3768" s="80"/>
      <c r="E3768" s="244"/>
      <c r="F3768" s="81">
        <v>0.95</v>
      </c>
      <c r="G3768" s="81" t="s">
        <v>30</v>
      </c>
      <c r="H3768" s="81">
        <v>1</v>
      </c>
      <c r="I3768" s="81">
        <v>9.2999999999999999E-2</v>
      </c>
      <c r="J3768" s="58"/>
      <c r="K3768" s="16"/>
      <c r="L3768" s="16"/>
      <c r="M3768" s="60"/>
    </row>
    <row r="3769" spans="1:13" s="1" customFormat="1">
      <c r="A3769" s="80"/>
      <c r="B3769" s="132"/>
      <c r="C3769" s="244"/>
      <c r="D3769" s="80"/>
      <c r="E3769" s="244"/>
      <c r="F3769" s="81">
        <v>1.55</v>
      </c>
      <c r="G3769" s="81" t="s">
        <v>30</v>
      </c>
      <c r="H3769" s="81">
        <v>4</v>
      </c>
      <c r="I3769" s="81">
        <v>0.374</v>
      </c>
      <c r="J3769" s="58"/>
      <c r="K3769" s="16"/>
      <c r="L3769" s="16"/>
      <c r="M3769" s="60"/>
    </row>
    <row r="3770" spans="1:13" s="1" customFormat="1">
      <c r="A3770" s="80"/>
      <c r="B3770" s="132"/>
      <c r="C3770" s="244"/>
      <c r="D3770" s="80"/>
      <c r="E3770" s="244"/>
      <c r="F3770" s="81">
        <v>1.85</v>
      </c>
      <c r="G3770" s="81" t="s">
        <v>30</v>
      </c>
      <c r="H3770" s="81">
        <v>3</v>
      </c>
      <c r="I3770" s="81">
        <v>0.32900000000000001</v>
      </c>
      <c r="J3770" s="58"/>
      <c r="K3770" s="16"/>
      <c r="L3770" s="16"/>
      <c r="M3770" s="60"/>
    </row>
    <row r="3771" spans="1:13" s="1" customFormat="1">
      <c r="A3771" s="80"/>
      <c r="B3771" s="132"/>
      <c r="C3771" s="244"/>
      <c r="D3771" s="80"/>
      <c r="E3771" s="244"/>
      <c r="F3771" s="91">
        <v>2</v>
      </c>
      <c r="G3771" s="81" t="s">
        <v>30</v>
      </c>
      <c r="H3771" s="81">
        <v>1</v>
      </c>
      <c r="I3771" s="81">
        <v>0.13500000000000001</v>
      </c>
      <c r="J3771" s="58"/>
      <c r="K3771" s="16"/>
      <c r="L3771" s="16"/>
      <c r="M3771" s="60"/>
    </row>
    <row r="3772" spans="1:13" s="1" customFormat="1">
      <c r="A3772" s="80"/>
      <c r="B3772" s="132"/>
      <c r="C3772" s="244"/>
      <c r="D3772" s="80"/>
      <c r="E3772" s="244"/>
      <c r="F3772" s="81">
        <v>2.15</v>
      </c>
      <c r="G3772" s="81" t="s">
        <v>30</v>
      </c>
      <c r="H3772" s="81">
        <v>2</v>
      </c>
      <c r="I3772" s="81">
        <v>0.32600000000000001</v>
      </c>
      <c r="J3772" s="58"/>
      <c r="K3772" s="16"/>
      <c r="L3772" s="16"/>
      <c r="M3772" s="60"/>
    </row>
    <row r="3773" spans="1:13" s="1" customFormat="1">
      <c r="A3773" s="80"/>
      <c r="B3773" s="132"/>
      <c r="C3773" s="244"/>
      <c r="D3773" s="80"/>
      <c r="E3773" s="244"/>
      <c r="F3773" s="81">
        <v>0.95</v>
      </c>
      <c r="G3773" s="81" t="s">
        <v>31</v>
      </c>
      <c r="H3773" s="81">
        <v>1</v>
      </c>
      <c r="I3773" s="81">
        <v>0.14599999999999999</v>
      </c>
      <c r="J3773" s="58"/>
      <c r="K3773" s="16"/>
      <c r="L3773" s="16"/>
      <c r="M3773" s="60"/>
    </row>
    <row r="3774" spans="1:13" s="1" customFormat="1">
      <c r="A3774" s="80"/>
      <c r="B3774" s="132"/>
      <c r="C3774" s="244"/>
      <c r="D3774" s="80"/>
      <c r="E3774" s="244"/>
      <c r="F3774" s="81">
        <v>1.25</v>
      </c>
      <c r="G3774" s="81" t="s">
        <v>31</v>
      </c>
      <c r="H3774" s="81">
        <v>1</v>
      </c>
      <c r="I3774" s="81">
        <v>0.19500000000000001</v>
      </c>
      <c r="J3774" s="58"/>
      <c r="K3774" s="16"/>
      <c r="L3774" s="16"/>
      <c r="M3774" s="60"/>
    </row>
    <row r="3775" spans="1:13" s="1" customFormat="1">
      <c r="A3775" s="80"/>
      <c r="B3775" s="132"/>
      <c r="C3775" s="244"/>
      <c r="D3775" s="80"/>
      <c r="E3775" s="244"/>
      <c r="F3775" s="81">
        <v>1.85</v>
      </c>
      <c r="G3775" s="81" t="s">
        <v>31</v>
      </c>
      <c r="H3775" s="81">
        <v>1</v>
      </c>
      <c r="I3775" s="81">
        <v>0.34599999999999997</v>
      </c>
      <c r="J3775" s="58"/>
      <c r="K3775" s="16"/>
      <c r="L3775" s="16"/>
      <c r="M3775" s="60"/>
    </row>
    <row r="3776" spans="1:13" s="1" customFormat="1">
      <c r="A3776" s="80"/>
      <c r="B3776" s="132"/>
      <c r="C3776" s="244"/>
      <c r="D3776" s="80"/>
      <c r="E3776" s="244"/>
      <c r="F3776" s="81">
        <v>2.15</v>
      </c>
      <c r="G3776" s="81" t="s">
        <v>31</v>
      </c>
      <c r="H3776" s="81">
        <v>1</v>
      </c>
      <c r="I3776" s="81">
        <v>0.36599999999999999</v>
      </c>
      <c r="J3776" s="58"/>
      <c r="K3776" s="16"/>
      <c r="L3776" s="16"/>
      <c r="M3776" s="60"/>
    </row>
    <row r="3777" spans="1:13" s="1" customFormat="1" ht="12.75">
      <c r="A3777" s="80"/>
      <c r="B3777" s="132"/>
      <c r="C3777" s="244"/>
      <c r="D3777" s="87"/>
      <c r="E3777" s="244" t="s">
        <v>0</v>
      </c>
      <c r="F3777" s="81"/>
      <c r="G3777" s="85" t="s">
        <v>4</v>
      </c>
      <c r="H3777" s="78">
        <v>79</v>
      </c>
      <c r="I3777" s="78">
        <v>4.9090000000000016</v>
      </c>
      <c r="J3777" s="58"/>
      <c r="K3777" s="16"/>
      <c r="L3777" s="16"/>
      <c r="M3777" s="60"/>
    </row>
    <row r="3778" spans="1:13" s="1" customFormat="1" ht="12.75">
      <c r="A3778" s="80">
        <v>272</v>
      </c>
      <c r="B3778" s="132" t="s">
        <v>490</v>
      </c>
      <c r="C3778" s="244" t="s">
        <v>154</v>
      </c>
      <c r="D3778" s="87" t="s">
        <v>493</v>
      </c>
      <c r="E3778" s="244" t="s">
        <v>242</v>
      </c>
      <c r="F3778" s="81"/>
      <c r="G3778" s="85" t="s">
        <v>436</v>
      </c>
      <c r="H3778" s="122">
        <v>187</v>
      </c>
      <c r="I3778" s="123">
        <v>8.5500000000000007</v>
      </c>
      <c r="J3778" s="35">
        <v>6722</v>
      </c>
      <c r="K3778" s="16"/>
      <c r="L3778" s="16"/>
      <c r="M3778" s="60"/>
    </row>
    <row r="3779" spans="1:13" s="273" customFormat="1">
      <c r="A3779" s="186"/>
      <c r="B3779" s="310"/>
      <c r="C3779" s="311"/>
      <c r="D3779" s="312"/>
      <c r="E3779" s="186"/>
      <c r="F3779" s="310"/>
      <c r="G3779" s="313"/>
      <c r="H3779" s="314"/>
      <c r="I3779" s="314"/>
      <c r="J3779" s="270"/>
      <c r="K3779" s="270"/>
      <c r="L3779" s="270"/>
      <c r="M3779" s="60"/>
    </row>
    <row r="3780" spans="1:13" s="1" customFormat="1">
      <c r="A3780" s="80"/>
      <c r="B3780" s="132"/>
      <c r="C3780" s="244"/>
      <c r="D3780" s="80"/>
      <c r="E3780" s="244"/>
      <c r="F3780" s="81"/>
      <c r="G3780" s="81"/>
      <c r="H3780" s="81"/>
      <c r="I3780" s="81"/>
      <c r="J3780" s="58"/>
      <c r="K3780" s="16"/>
      <c r="L3780" s="16"/>
      <c r="M3780" s="60"/>
    </row>
    <row r="3781" spans="1:13" s="1" customFormat="1">
      <c r="A3781" s="80"/>
      <c r="B3781" s="132"/>
      <c r="C3781" s="244"/>
      <c r="D3781" s="80"/>
      <c r="E3781" s="244"/>
      <c r="F3781" s="81">
        <v>0.95</v>
      </c>
      <c r="G3781" s="81" t="s">
        <v>32</v>
      </c>
      <c r="H3781" s="81">
        <v>6</v>
      </c>
      <c r="I3781" s="81">
        <v>5.6000000000000001E-2</v>
      </c>
      <c r="J3781" s="58"/>
      <c r="K3781" s="16"/>
      <c r="L3781" s="16"/>
      <c r="M3781" s="60"/>
    </row>
    <row r="3782" spans="1:13" s="1" customFormat="1">
      <c r="A3782" s="80"/>
      <c r="B3782" s="132"/>
      <c r="C3782" s="244"/>
      <c r="D3782" s="80"/>
      <c r="E3782" s="244"/>
      <c r="F3782" s="81">
        <v>1.25</v>
      </c>
      <c r="G3782" s="81" t="s">
        <v>32</v>
      </c>
      <c r="H3782" s="81">
        <v>12</v>
      </c>
      <c r="I3782" s="89">
        <v>0.14199999999999999</v>
      </c>
      <c r="J3782" s="58"/>
      <c r="K3782" s="16"/>
      <c r="L3782" s="16"/>
      <c r="M3782" s="60"/>
    </row>
    <row r="3783" spans="1:13" s="1" customFormat="1">
      <c r="A3783" s="80"/>
      <c r="B3783" s="132"/>
      <c r="C3783" s="244"/>
      <c r="D3783" s="80"/>
      <c r="E3783" s="244"/>
      <c r="F3783" s="81">
        <v>1.55</v>
      </c>
      <c r="G3783" s="81" t="s">
        <v>32</v>
      </c>
      <c r="H3783" s="81">
        <v>41</v>
      </c>
      <c r="I3783" s="81">
        <v>0.63900000000000001</v>
      </c>
      <c r="J3783" s="58"/>
      <c r="K3783" s="16"/>
      <c r="L3783" s="16"/>
      <c r="M3783" s="60"/>
    </row>
    <row r="3784" spans="1:13" s="1" customFormat="1">
      <c r="A3784" s="80"/>
      <c r="B3784" s="132"/>
      <c r="C3784" s="244"/>
      <c r="D3784" s="80"/>
      <c r="E3784" s="244"/>
      <c r="F3784" s="81">
        <v>1.85</v>
      </c>
      <c r="G3784" s="81" t="s">
        <v>32</v>
      </c>
      <c r="H3784" s="81">
        <v>1</v>
      </c>
      <c r="I3784" s="89">
        <v>0.02</v>
      </c>
      <c r="J3784" s="58"/>
      <c r="K3784" s="16"/>
      <c r="L3784" s="16"/>
      <c r="M3784" s="60"/>
    </row>
    <row r="3785" spans="1:13" s="1" customFormat="1">
      <c r="A3785" s="80"/>
      <c r="B3785" s="132"/>
      <c r="C3785" s="244"/>
      <c r="D3785" s="80"/>
      <c r="E3785" s="244"/>
      <c r="F3785" s="81">
        <v>0.95</v>
      </c>
      <c r="G3785" s="81" t="s">
        <v>33</v>
      </c>
      <c r="H3785" s="81">
        <v>6</v>
      </c>
      <c r="I3785" s="81">
        <v>0.114</v>
      </c>
      <c r="J3785" s="58"/>
      <c r="K3785" s="16"/>
      <c r="L3785" s="16"/>
      <c r="M3785" s="60"/>
    </row>
    <row r="3786" spans="1:13" s="1" customFormat="1">
      <c r="A3786" s="80"/>
      <c r="B3786" s="132"/>
      <c r="C3786" s="244"/>
      <c r="D3786" s="80"/>
      <c r="E3786" s="244"/>
      <c r="F3786" s="91">
        <v>1.25</v>
      </c>
      <c r="G3786" s="81" t="s">
        <v>33</v>
      </c>
      <c r="H3786" s="81">
        <v>5</v>
      </c>
      <c r="I3786" s="81">
        <v>0.20599999999999999</v>
      </c>
      <c r="J3786" s="58"/>
      <c r="K3786" s="16"/>
      <c r="L3786" s="16"/>
      <c r="M3786" s="60"/>
    </row>
    <row r="3787" spans="1:13" s="1" customFormat="1">
      <c r="A3787" s="80"/>
      <c r="B3787" s="132"/>
      <c r="C3787" s="244"/>
      <c r="D3787" s="80"/>
      <c r="E3787" s="244"/>
      <c r="F3787" s="81">
        <v>1.55</v>
      </c>
      <c r="G3787" s="81" t="s">
        <v>33</v>
      </c>
      <c r="H3787" s="81">
        <v>47</v>
      </c>
      <c r="I3787" s="81">
        <v>1.772</v>
      </c>
      <c r="J3787" s="58"/>
      <c r="K3787" s="16"/>
      <c r="L3787" s="16"/>
      <c r="M3787" s="60"/>
    </row>
    <row r="3788" spans="1:13" s="1" customFormat="1">
      <c r="A3788" s="80"/>
      <c r="B3788" s="132"/>
      <c r="C3788" s="244"/>
      <c r="D3788" s="80"/>
      <c r="E3788" s="244"/>
      <c r="F3788" s="91">
        <v>1.85</v>
      </c>
      <c r="G3788" s="81" t="s">
        <v>33</v>
      </c>
      <c r="H3788" s="81">
        <v>3</v>
      </c>
      <c r="I3788" s="81">
        <v>0.129</v>
      </c>
      <c r="J3788" s="58"/>
      <c r="K3788" s="16"/>
      <c r="L3788" s="16"/>
      <c r="M3788" s="60"/>
    </row>
    <row r="3789" spans="1:13" s="1" customFormat="1">
      <c r="A3789" s="80"/>
      <c r="B3789" s="132"/>
      <c r="C3789" s="244"/>
      <c r="D3789" s="80"/>
      <c r="E3789" s="244"/>
      <c r="F3789" s="91">
        <v>1.55</v>
      </c>
      <c r="G3789" s="81" t="s">
        <v>34</v>
      </c>
      <c r="H3789" s="81">
        <v>5</v>
      </c>
      <c r="I3789" s="81">
        <v>0.44500000000000001</v>
      </c>
      <c r="J3789" s="58"/>
      <c r="K3789" s="16"/>
      <c r="L3789" s="16"/>
      <c r="M3789" s="60"/>
    </row>
    <row r="3790" spans="1:13" s="1" customFormat="1">
      <c r="A3790" s="80"/>
      <c r="B3790" s="132"/>
      <c r="C3790" s="244"/>
      <c r="D3790" s="80"/>
      <c r="E3790" s="244"/>
      <c r="F3790" s="91">
        <v>1.7</v>
      </c>
      <c r="G3790" s="81" t="s">
        <v>34</v>
      </c>
      <c r="H3790" s="81">
        <v>1</v>
      </c>
      <c r="I3790" s="89">
        <v>0.11</v>
      </c>
      <c r="J3790" s="58"/>
      <c r="K3790" s="16"/>
      <c r="L3790" s="16"/>
      <c r="M3790" s="60"/>
    </row>
    <row r="3791" spans="1:13" s="1" customFormat="1">
      <c r="A3791" s="80"/>
      <c r="B3791" s="132"/>
      <c r="C3791" s="244"/>
      <c r="D3791" s="80"/>
      <c r="E3791" s="244"/>
      <c r="F3791" s="91">
        <v>1.85</v>
      </c>
      <c r="G3791" s="81" t="s">
        <v>34</v>
      </c>
      <c r="H3791" s="81">
        <v>1</v>
      </c>
      <c r="I3791" s="81">
        <v>0.153</v>
      </c>
      <c r="J3791" s="58"/>
      <c r="K3791" s="16"/>
      <c r="L3791" s="16"/>
      <c r="M3791" s="60"/>
    </row>
    <row r="3792" spans="1:13" s="1" customFormat="1" ht="12.75">
      <c r="A3792" s="80"/>
      <c r="B3792" s="132"/>
      <c r="C3792" s="244"/>
      <c r="D3792" s="87"/>
      <c r="E3792" s="244" t="s">
        <v>20</v>
      </c>
      <c r="F3792" s="81"/>
      <c r="G3792" s="85" t="s">
        <v>4</v>
      </c>
      <c r="H3792" s="78">
        <v>128</v>
      </c>
      <c r="I3792" s="78">
        <v>3.7859999999999996</v>
      </c>
      <c r="J3792" s="58"/>
      <c r="K3792" s="16"/>
      <c r="L3792" s="16"/>
      <c r="M3792" s="60"/>
    </row>
    <row r="3793" spans="1:13" s="1" customFormat="1">
      <c r="A3793" s="80"/>
      <c r="B3793" s="132"/>
      <c r="C3793" s="244"/>
      <c r="D3793" s="80"/>
      <c r="E3793" s="244"/>
      <c r="F3793" s="81"/>
      <c r="G3793" s="81"/>
      <c r="H3793" s="81"/>
      <c r="I3793" s="81"/>
      <c r="J3793" s="58"/>
      <c r="K3793" s="16"/>
      <c r="L3793" s="16"/>
      <c r="M3793" s="60"/>
    </row>
    <row r="3794" spans="1:13" s="1" customFormat="1">
      <c r="A3794" s="80"/>
      <c r="B3794" s="132"/>
      <c r="C3794" s="244"/>
      <c r="D3794" s="80"/>
      <c r="E3794" s="244"/>
      <c r="F3794" s="81">
        <v>0.95</v>
      </c>
      <c r="G3794" s="81" t="s">
        <v>39</v>
      </c>
      <c r="H3794" s="81">
        <v>2</v>
      </c>
      <c r="I3794" s="81">
        <v>3.6999999999999998E-2</v>
      </c>
      <c r="J3794" s="58"/>
      <c r="K3794" s="16"/>
      <c r="L3794" s="16"/>
      <c r="M3794" s="60"/>
    </row>
    <row r="3795" spans="1:13" s="1" customFormat="1">
      <c r="A3795" s="80"/>
      <c r="B3795" s="132"/>
      <c r="C3795" s="244"/>
      <c r="D3795" s="80"/>
      <c r="E3795" s="244"/>
      <c r="F3795" s="81">
        <v>1.25</v>
      </c>
      <c r="G3795" s="81" t="s">
        <v>39</v>
      </c>
      <c r="H3795" s="81">
        <v>5</v>
      </c>
      <c r="I3795" s="81">
        <v>9.4E-2</v>
      </c>
      <c r="J3795" s="58"/>
      <c r="K3795" s="16"/>
      <c r="L3795" s="16"/>
      <c r="M3795" s="60"/>
    </row>
    <row r="3796" spans="1:13" s="1" customFormat="1">
      <c r="A3796" s="80"/>
      <c r="B3796" s="132"/>
      <c r="C3796" s="244"/>
      <c r="D3796" s="80"/>
      <c r="E3796" s="244"/>
      <c r="F3796" s="81">
        <v>1.55</v>
      </c>
      <c r="G3796" s="81" t="s">
        <v>39</v>
      </c>
      <c r="H3796" s="81">
        <v>16</v>
      </c>
      <c r="I3796" s="89">
        <v>0.4</v>
      </c>
      <c r="J3796" s="58"/>
      <c r="K3796" s="16"/>
      <c r="L3796" s="16"/>
      <c r="M3796" s="60"/>
    </row>
    <row r="3797" spans="1:13" s="1" customFormat="1">
      <c r="A3797" s="80"/>
      <c r="B3797" s="132"/>
      <c r="C3797" s="244"/>
      <c r="D3797" s="80"/>
      <c r="E3797" s="244"/>
      <c r="F3797" s="81">
        <v>1.85</v>
      </c>
      <c r="G3797" s="81" t="s">
        <v>39</v>
      </c>
      <c r="H3797" s="81">
        <v>2</v>
      </c>
      <c r="I3797" s="81">
        <v>5.5E-2</v>
      </c>
      <c r="J3797" s="58"/>
      <c r="K3797" s="16"/>
      <c r="L3797" s="16"/>
      <c r="M3797" s="60"/>
    </row>
    <row r="3798" spans="1:13" s="1" customFormat="1">
      <c r="A3798" s="80"/>
      <c r="B3798" s="132"/>
      <c r="C3798" s="244"/>
      <c r="D3798" s="80"/>
      <c r="E3798" s="244"/>
      <c r="F3798" s="81">
        <v>0.95</v>
      </c>
      <c r="G3798" s="81" t="s">
        <v>40</v>
      </c>
      <c r="H3798" s="81">
        <v>3</v>
      </c>
      <c r="I3798" s="81">
        <v>9.4E-2</v>
      </c>
      <c r="J3798" s="58"/>
      <c r="K3798" s="16"/>
      <c r="L3798" s="16"/>
      <c r="M3798" s="60"/>
    </row>
    <row r="3799" spans="1:13" s="1" customFormat="1">
      <c r="A3799" s="80"/>
      <c r="B3799" s="132"/>
      <c r="C3799" s="244"/>
      <c r="D3799" s="80"/>
      <c r="E3799" s="244"/>
      <c r="F3799" s="81">
        <v>1.25</v>
      </c>
      <c r="G3799" s="81" t="s">
        <v>40</v>
      </c>
      <c r="H3799" s="81">
        <v>4</v>
      </c>
      <c r="I3799" s="81">
        <v>0.15</v>
      </c>
      <c r="J3799" s="58"/>
      <c r="K3799" s="16"/>
      <c r="L3799" s="16"/>
      <c r="M3799" s="60"/>
    </row>
    <row r="3800" spans="1:13" s="1" customFormat="1">
      <c r="A3800" s="80"/>
      <c r="B3800" s="132"/>
      <c r="C3800" s="244"/>
      <c r="D3800" s="80"/>
      <c r="E3800" s="244"/>
      <c r="F3800" s="81">
        <v>1.55</v>
      </c>
      <c r="G3800" s="81" t="s">
        <v>40</v>
      </c>
      <c r="H3800" s="81">
        <v>20</v>
      </c>
      <c r="I3800" s="81">
        <v>0.95499999999999996</v>
      </c>
      <c r="J3800" s="58"/>
      <c r="K3800" s="16"/>
      <c r="L3800" s="16"/>
      <c r="M3800" s="60"/>
    </row>
    <row r="3801" spans="1:13" s="1" customFormat="1">
      <c r="A3801" s="80"/>
      <c r="B3801" s="132"/>
      <c r="C3801" s="244"/>
      <c r="D3801" s="80"/>
      <c r="E3801" s="244"/>
      <c r="F3801" s="81">
        <v>1.85</v>
      </c>
      <c r="G3801" s="81" t="s">
        <v>40</v>
      </c>
      <c r="H3801" s="81">
        <v>7</v>
      </c>
      <c r="I3801" s="81">
        <v>0.46700000000000003</v>
      </c>
      <c r="J3801" s="58"/>
      <c r="K3801" s="16"/>
      <c r="L3801" s="16"/>
      <c r="M3801" s="60"/>
    </row>
    <row r="3802" spans="1:13" s="1" customFormat="1">
      <c r="A3802" s="80"/>
      <c r="B3802" s="132"/>
      <c r="C3802" s="244"/>
      <c r="D3802" s="80"/>
      <c r="E3802" s="244"/>
      <c r="F3802" s="81">
        <v>0.95</v>
      </c>
      <c r="G3802" s="81" t="s">
        <v>30</v>
      </c>
      <c r="H3802" s="81">
        <v>2</v>
      </c>
      <c r="I3802" s="81">
        <v>0.152</v>
      </c>
      <c r="J3802" s="58"/>
      <c r="K3802" s="16"/>
      <c r="L3802" s="16"/>
      <c r="M3802" s="60"/>
    </row>
    <row r="3803" spans="1:13" s="1" customFormat="1">
      <c r="A3803" s="80"/>
      <c r="B3803" s="132"/>
      <c r="C3803" s="244"/>
      <c r="D3803" s="80"/>
      <c r="E3803" s="244"/>
      <c r="F3803" s="91">
        <v>1.1000000000000001</v>
      </c>
      <c r="G3803" s="81" t="s">
        <v>30</v>
      </c>
      <c r="H3803" s="81">
        <v>1</v>
      </c>
      <c r="I3803" s="81">
        <v>8.3000000000000004E-2</v>
      </c>
      <c r="J3803" s="58"/>
      <c r="K3803" s="16"/>
      <c r="L3803" s="16"/>
      <c r="M3803" s="60"/>
    </row>
    <row r="3804" spans="1:13" s="1" customFormat="1">
      <c r="A3804" s="80"/>
      <c r="B3804" s="132"/>
      <c r="C3804" s="244"/>
      <c r="D3804" s="80"/>
      <c r="E3804" s="244"/>
      <c r="F3804" s="81">
        <v>1.25</v>
      </c>
      <c r="G3804" s="81" t="s">
        <v>30</v>
      </c>
      <c r="H3804" s="81">
        <v>1</v>
      </c>
      <c r="I3804" s="81">
        <v>9.4E-2</v>
      </c>
      <c r="J3804" s="58"/>
      <c r="K3804" s="16"/>
      <c r="L3804" s="16"/>
      <c r="M3804" s="60"/>
    </row>
    <row r="3805" spans="1:13" s="1" customFormat="1">
      <c r="A3805" s="80"/>
      <c r="B3805" s="132"/>
      <c r="C3805" s="244"/>
      <c r="D3805" s="80"/>
      <c r="E3805" s="244"/>
      <c r="F3805" s="91">
        <v>1.55</v>
      </c>
      <c r="G3805" s="81" t="s">
        <v>30</v>
      </c>
      <c r="H3805" s="81">
        <v>2</v>
      </c>
      <c r="I3805" s="81">
        <v>0.25800000000000001</v>
      </c>
      <c r="J3805" s="58"/>
      <c r="K3805" s="16"/>
      <c r="L3805" s="16"/>
      <c r="M3805" s="60"/>
    </row>
    <row r="3806" spans="1:13" s="1" customFormat="1">
      <c r="A3806" s="80"/>
      <c r="B3806" s="132"/>
      <c r="C3806" s="244"/>
      <c r="D3806" s="80"/>
      <c r="E3806" s="244"/>
      <c r="F3806" s="91">
        <v>1.7</v>
      </c>
      <c r="G3806" s="81" t="s">
        <v>30</v>
      </c>
      <c r="H3806" s="81">
        <v>1</v>
      </c>
      <c r="I3806" s="81">
        <v>0.106</v>
      </c>
      <c r="J3806" s="58"/>
      <c r="K3806" s="16"/>
      <c r="L3806" s="16"/>
      <c r="M3806" s="60"/>
    </row>
    <row r="3807" spans="1:13" s="1" customFormat="1">
      <c r="A3807" s="80"/>
      <c r="B3807" s="132"/>
      <c r="C3807" s="244"/>
      <c r="D3807" s="80"/>
      <c r="E3807" s="244"/>
      <c r="F3807" s="81">
        <v>1.85</v>
      </c>
      <c r="G3807" s="81" t="s">
        <v>30</v>
      </c>
      <c r="H3807" s="81">
        <v>5</v>
      </c>
      <c r="I3807" s="81">
        <v>0.73499999999999999</v>
      </c>
      <c r="J3807" s="58"/>
      <c r="K3807" s="16"/>
      <c r="L3807" s="16"/>
      <c r="M3807" s="60"/>
    </row>
    <row r="3808" spans="1:13" s="1" customFormat="1">
      <c r="A3808" s="80"/>
      <c r="B3808" s="132"/>
      <c r="C3808" s="244"/>
      <c r="D3808" s="80"/>
      <c r="E3808" s="244"/>
      <c r="F3808" s="81">
        <v>2.15</v>
      </c>
      <c r="G3808" s="81" t="s">
        <v>30</v>
      </c>
      <c r="H3808" s="81">
        <v>3</v>
      </c>
      <c r="I3808" s="81">
        <v>0.51800000000000002</v>
      </c>
      <c r="J3808" s="58"/>
      <c r="K3808" s="16"/>
      <c r="L3808" s="16"/>
      <c r="M3808" s="60"/>
    </row>
    <row r="3809" spans="1:13" s="1" customFormat="1">
      <c r="A3809" s="80"/>
      <c r="B3809" s="132"/>
      <c r="C3809" s="244"/>
      <c r="D3809" s="80"/>
      <c r="E3809" s="244"/>
      <c r="F3809" s="91">
        <v>2</v>
      </c>
      <c r="G3809" s="81" t="s">
        <v>31</v>
      </c>
      <c r="H3809" s="81">
        <v>1</v>
      </c>
      <c r="I3809" s="81">
        <v>0.22800000000000001</v>
      </c>
      <c r="J3809" s="58"/>
      <c r="K3809" s="16"/>
      <c r="L3809" s="16"/>
      <c r="M3809" s="60"/>
    </row>
    <row r="3810" spans="1:13" s="1" customFormat="1">
      <c r="A3810" s="80"/>
      <c r="B3810" s="132"/>
      <c r="C3810" s="244"/>
      <c r="D3810" s="80"/>
      <c r="E3810" s="244"/>
      <c r="F3810" s="91">
        <v>2.15</v>
      </c>
      <c r="G3810" s="81" t="s">
        <v>31</v>
      </c>
      <c r="H3810" s="81">
        <v>2</v>
      </c>
      <c r="I3810" s="81">
        <v>0.628</v>
      </c>
      <c r="J3810" s="58"/>
      <c r="K3810" s="16"/>
      <c r="L3810" s="16"/>
      <c r="M3810" s="60"/>
    </row>
    <row r="3811" spans="1:13" s="1" customFormat="1">
      <c r="A3811" s="80"/>
      <c r="B3811" s="132"/>
      <c r="C3811" s="244"/>
      <c r="D3811" s="80"/>
      <c r="E3811" s="244"/>
      <c r="F3811" s="81">
        <v>2.2999999999999998</v>
      </c>
      <c r="G3811" s="81" t="s">
        <v>31</v>
      </c>
      <c r="H3811" s="81">
        <v>1</v>
      </c>
      <c r="I3811" s="81">
        <v>0.34499999999999997</v>
      </c>
      <c r="J3811" s="58"/>
      <c r="K3811" s="16"/>
      <c r="L3811" s="16"/>
      <c r="M3811" s="60"/>
    </row>
    <row r="3812" spans="1:13" s="1" customFormat="1" ht="12.75">
      <c r="A3812" s="80"/>
      <c r="B3812" s="132"/>
      <c r="C3812" s="244"/>
      <c r="D3812" s="87"/>
      <c r="E3812" s="244" t="s">
        <v>0</v>
      </c>
      <c r="F3812" s="81"/>
      <c r="G3812" s="85" t="s">
        <v>4</v>
      </c>
      <c r="H3812" s="78">
        <v>78</v>
      </c>
      <c r="I3812" s="78">
        <v>5.399</v>
      </c>
      <c r="J3812" s="58"/>
      <c r="K3812" s="16"/>
      <c r="L3812" s="16"/>
      <c r="M3812" s="60"/>
    </row>
    <row r="3813" spans="1:13" s="1" customFormat="1" ht="12.75">
      <c r="A3813" s="80">
        <v>273</v>
      </c>
      <c r="B3813" s="132" t="s">
        <v>490</v>
      </c>
      <c r="C3813" s="244" t="s">
        <v>154</v>
      </c>
      <c r="D3813" s="87" t="s">
        <v>494</v>
      </c>
      <c r="E3813" s="244" t="s">
        <v>242</v>
      </c>
      <c r="F3813" s="81"/>
      <c r="G3813" s="85" t="s">
        <v>436</v>
      </c>
      <c r="H3813" s="122">
        <v>206</v>
      </c>
      <c r="I3813" s="123">
        <v>9.1849999999999987</v>
      </c>
      <c r="J3813" s="35">
        <v>7776</v>
      </c>
      <c r="K3813" s="16"/>
      <c r="L3813" s="16"/>
      <c r="M3813" s="60"/>
    </row>
    <row r="3814" spans="1:13" s="273" customFormat="1">
      <c r="A3814" s="186"/>
      <c r="B3814" s="310"/>
      <c r="C3814" s="311"/>
      <c r="D3814" s="312"/>
      <c r="E3814" s="186"/>
      <c r="F3814" s="310"/>
      <c r="G3814" s="313"/>
      <c r="H3814" s="314"/>
      <c r="I3814" s="314"/>
      <c r="J3814" s="270"/>
      <c r="K3814" s="270"/>
      <c r="L3814" s="270"/>
      <c r="M3814" s="60"/>
    </row>
    <row r="3815" spans="1:13" s="1" customFormat="1">
      <c r="A3815" s="80"/>
      <c r="B3815" s="132"/>
      <c r="C3815" s="244"/>
      <c r="D3815" s="80"/>
      <c r="E3815" s="244"/>
      <c r="F3815" s="81"/>
      <c r="G3815" s="81"/>
      <c r="H3815" s="81"/>
      <c r="I3815" s="81"/>
      <c r="J3815" s="58"/>
      <c r="K3815" s="16"/>
      <c r="L3815" s="16"/>
      <c r="M3815" s="60"/>
    </row>
    <row r="3816" spans="1:13" s="1" customFormat="1">
      <c r="A3816" s="80"/>
      <c r="B3816" s="132"/>
      <c r="C3816" s="244"/>
      <c r="D3816" s="80"/>
      <c r="E3816" s="244"/>
      <c r="F3816" s="81">
        <v>0.95</v>
      </c>
      <c r="G3816" s="81" t="s">
        <v>32</v>
      </c>
      <c r="H3816" s="81">
        <v>3</v>
      </c>
      <c r="I3816" s="81">
        <v>2.1999999999999999E-2</v>
      </c>
      <c r="J3816" s="58"/>
      <c r="K3816" s="16"/>
      <c r="L3816" s="16"/>
      <c r="M3816" s="60"/>
    </row>
    <row r="3817" spans="1:13" s="1" customFormat="1">
      <c r="A3817" s="80"/>
      <c r="B3817" s="132"/>
      <c r="C3817" s="244"/>
      <c r="D3817" s="80"/>
      <c r="E3817" s="244"/>
      <c r="F3817" s="81">
        <v>1.25</v>
      </c>
      <c r="G3817" s="81" t="s">
        <v>32</v>
      </c>
      <c r="H3817" s="81">
        <v>4</v>
      </c>
      <c r="I3817" s="89">
        <v>5.1999999999999998E-2</v>
      </c>
      <c r="J3817" s="58"/>
      <c r="K3817" s="16"/>
      <c r="L3817" s="16"/>
      <c r="M3817" s="60"/>
    </row>
    <row r="3818" spans="1:13" s="1" customFormat="1">
      <c r="A3818" s="80"/>
      <c r="B3818" s="132"/>
      <c r="C3818" s="244"/>
      <c r="D3818" s="80"/>
      <c r="E3818" s="244"/>
      <c r="F3818" s="81">
        <v>1.55</v>
      </c>
      <c r="G3818" s="81" t="s">
        <v>32</v>
      </c>
      <c r="H3818" s="81">
        <v>75</v>
      </c>
      <c r="I3818" s="81">
        <v>1.2</v>
      </c>
      <c r="J3818" s="58"/>
      <c r="K3818" s="16"/>
      <c r="L3818" s="16"/>
      <c r="M3818" s="60"/>
    </row>
    <row r="3819" spans="1:13" s="1" customFormat="1">
      <c r="A3819" s="80"/>
      <c r="B3819" s="132"/>
      <c r="C3819" s="244"/>
      <c r="D3819" s="80"/>
      <c r="E3819" s="244"/>
      <c r="F3819" s="81">
        <v>0.95</v>
      </c>
      <c r="G3819" s="81" t="s">
        <v>33</v>
      </c>
      <c r="H3819" s="81">
        <v>4</v>
      </c>
      <c r="I3819" s="89">
        <v>7.9000000000000001E-2</v>
      </c>
      <c r="J3819" s="58"/>
      <c r="K3819" s="16"/>
      <c r="L3819" s="16"/>
      <c r="M3819" s="60"/>
    </row>
    <row r="3820" spans="1:13" s="1" customFormat="1">
      <c r="A3820" s="80"/>
      <c r="B3820" s="132"/>
      <c r="C3820" s="244"/>
      <c r="D3820" s="80"/>
      <c r="E3820" s="244"/>
      <c r="F3820" s="81">
        <v>1.25</v>
      </c>
      <c r="G3820" s="81" t="s">
        <v>33</v>
      </c>
      <c r="H3820" s="81">
        <v>6</v>
      </c>
      <c r="I3820" s="81">
        <v>0.20499999999999999</v>
      </c>
      <c r="J3820" s="58"/>
      <c r="K3820" s="16"/>
      <c r="L3820" s="16"/>
      <c r="M3820" s="60"/>
    </row>
    <row r="3821" spans="1:13" s="1" customFormat="1">
      <c r="A3821" s="80"/>
      <c r="B3821" s="132"/>
      <c r="C3821" s="244"/>
      <c r="D3821" s="80"/>
      <c r="E3821" s="244"/>
      <c r="F3821" s="91">
        <v>1.55</v>
      </c>
      <c r="G3821" s="81" t="s">
        <v>33</v>
      </c>
      <c r="H3821" s="81">
        <v>81</v>
      </c>
      <c r="I3821" s="81">
        <v>3.0470000000000002</v>
      </c>
      <c r="J3821" s="58"/>
      <c r="K3821" s="16"/>
      <c r="L3821" s="16"/>
      <c r="M3821" s="60"/>
    </row>
    <row r="3822" spans="1:13" s="1" customFormat="1">
      <c r="A3822" s="80"/>
      <c r="B3822" s="132"/>
      <c r="C3822" s="244"/>
      <c r="D3822" s="80"/>
      <c r="E3822" s="244"/>
      <c r="F3822" s="81">
        <v>1.85</v>
      </c>
      <c r="G3822" s="81" t="s">
        <v>33</v>
      </c>
      <c r="H3822" s="81">
        <v>3</v>
      </c>
      <c r="I3822" s="81">
        <v>0.17799999999999999</v>
      </c>
      <c r="J3822" s="58"/>
      <c r="K3822" s="16"/>
      <c r="L3822" s="16"/>
      <c r="M3822" s="60"/>
    </row>
    <row r="3823" spans="1:13" s="1" customFormat="1">
      <c r="A3823" s="80"/>
      <c r="B3823" s="132"/>
      <c r="C3823" s="244"/>
      <c r="D3823" s="80"/>
      <c r="E3823" s="244"/>
      <c r="F3823" s="91">
        <v>2</v>
      </c>
      <c r="G3823" s="81" t="s">
        <v>33</v>
      </c>
      <c r="H3823" s="81">
        <v>1</v>
      </c>
      <c r="I3823" s="81">
        <v>8.7999999999999995E-2</v>
      </c>
      <c r="J3823" s="58"/>
      <c r="K3823" s="16"/>
      <c r="L3823" s="16"/>
      <c r="M3823" s="60"/>
    </row>
    <row r="3824" spans="1:13" s="1" customFormat="1">
      <c r="A3824" s="80"/>
      <c r="B3824" s="132"/>
      <c r="C3824" s="244"/>
      <c r="D3824" s="80"/>
      <c r="E3824" s="244"/>
      <c r="F3824" s="91">
        <v>1.25</v>
      </c>
      <c r="G3824" s="81" t="s">
        <v>34</v>
      </c>
      <c r="H3824" s="81">
        <v>1</v>
      </c>
      <c r="I3824" s="81">
        <v>8.5999999999999993E-2</v>
      </c>
      <c r="J3824" s="58"/>
      <c r="K3824" s="16"/>
      <c r="L3824" s="16"/>
      <c r="M3824" s="60"/>
    </row>
    <row r="3825" spans="1:13" s="1" customFormat="1">
      <c r="A3825" s="80"/>
      <c r="B3825" s="132"/>
      <c r="C3825" s="244"/>
      <c r="D3825" s="80"/>
      <c r="E3825" s="244"/>
      <c r="F3825" s="91">
        <v>1.55</v>
      </c>
      <c r="G3825" s="81" t="s">
        <v>34</v>
      </c>
      <c r="H3825" s="81">
        <v>3</v>
      </c>
      <c r="I3825" s="89">
        <v>0.371</v>
      </c>
      <c r="J3825" s="58"/>
      <c r="K3825" s="16"/>
      <c r="L3825" s="16"/>
      <c r="M3825" s="60"/>
    </row>
    <row r="3826" spans="1:13" s="1" customFormat="1" ht="12.75">
      <c r="A3826" s="80">
        <v>274</v>
      </c>
      <c r="B3826" s="132" t="s">
        <v>490</v>
      </c>
      <c r="C3826" s="244" t="s">
        <v>154</v>
      </c>
      <c r="D3826" s="87" t="s">
        <v>495</v>
      </c>
      <c r="E3826" s="244" t="s">
        <v>20</v>
      </c>
      <c r="F3826" s="81"/>
      <c r="G3826" s="85" t="s">
        <v>4</v>
      </c>
      <c r="H3826" s="78">
        <v>181</v>
      </c>
      <c r="I3826" s="78">
        <v>5.3280000000000012</v>
      </c>
      <c r="J3826" s="35">
        <v>5238</v>
      </c>
      <c r="K3826" s="16"/>
      <c r="L3826" s="16"/>
      <c r="M3826" s="60"/>
    </row>
    <row r="3827" spans="1:13" s="273" customFormat="1">
      <c r="A3827" s="186"/>
      <c r="B3827" s="310"/>
      <c r="C3827" s="311"/>
      <c r="D3827" s="312"/>
      <c r="E3827" s="186"/>
      <c r="F3827" s="310"/>
      <c r="G3827" s="313"/>
      <c r="H3827" s="314"/>
      <c r="I3827" s="314"/>
      <c r="J3827" s="270"/>
      <c r="K3827" s="270"/>
      <c r="L3827" s="270"/>
      <c r="M3827" s="60"/>
    </row>
    <row r="3828" spans="1:13" s="1" customFormat="1">
      <c r="A3828" s="80"/>
      <c r="B3828" s="132"/>
      <c r="C3828" s="244"/>
      <c r="D3828" s="80"/>
      <c r="E3828" s="244"/>
      <c r="F3828" s="81"/>
      <c r="G3828" s="81"/>
      <c r="H3828" s="81"/>
      <c r="I3828" s="81"/>
      <c r="J3828" s="58"/>
      <c r="K3828" s="16"/>
      <c r="L3828" s="16"/>
      <c r="M3828" s="60"/>
    </row>
    <row r="3829" spans="1:13" s="1" customFormat="1">
      <c r="A3829" s="80"/>
      <c r="B3829" s="132"/>
      <c r="C3829" s="244"/>
      <c r="D3829" s="80"/>
      <c r="E3829" s="244"/>
      <c r="F3829" s="81">
        <v>0.95</v>
      </c>
      <c r="G3829" s="81" t="s">
        <v>32</v>
      </c>
      <c r="H3829" s="81">
        <v>8</v>
      </c>
      <c r="I3829" s="81">
        <v>7.1999999999999995E-2</v>
      </c>
      <c r="J3829" s="58"/>
      <c r="K3829" s="16"/>
      <c r="L3829" s="16"/>
      <c r="M3829" s="60"/>
    </row>
    <row r="3830" spans="1:13" s="1" customFormat="1">
      <c r="A3830" s="80"/>
      <c r="B3830" s="132"/>
      <c r="C3830" s="244"/>
      <c r="D3830" s="80"/>
      <c r="E3830" s="244"/>
      <c r="F3830" s="81">
        <v>1.25</v>
      </c>
      <c r="G3830" s="81" t="s">
        <v>32</v>
      </c>
      <c r="H3830" s="81">
        <v>10</v>
      </c>
      <c r="I3830" s="89">
        <v>0.13900000000000001</v>
      </c>
      <c r="J3830" s="58"/>
      <c r="K3830" s="16"/>
      <c r="L3830" s="16"/>
      <c r="M3830" s="60"/>
    </row>
    <row r="3831" spans="1:13" s="1" customFormat="1">
      <c r="A3831" s="80"/>
      <c r="B3831" s="132"/>
      <c r="C3831" s="244"/>
      <c r="D3831" s="80"/>
      <c r="E3831" s="244"/>
      <c r="F3831" s="81">
        <v>1.55</v>
      </c>
      <c r="G3831" s="81" t="s">
        <v>32</v>
      </c>
      <c r="H3831" s="81">
        <v>53</v>
      </c>
      <c r="I3831" s="81">
        <v>0.83799999999999997</v>
      </c>
      <c r="J3831" s="58"/>
      <c r="K3831" s="16"/>
      <c r="L3831" s="16"/>
      <c r="M3831" s="60"/>
    </row>
    <row r="3832" spans="1:13" s="1" customFormat="1">
      <c r="A3832" s="80"/>
      <c r="B3832" s="132"/>
      <c r="C3832" s="244"/>
      <c r="D3832" s="80"/>
      <c r="E3832" s="244"/>
      <c r="F3832" s="81">
        <v>0.95</v>
      </c>
      <c r="G3832" s="81" t="s">
        <v>33</v>
      </c>
      <c r="H3832" s="81">
        <v>5</v>
      </c>
      <c r="I3832" s="89">
        <v>0.111</v>
      </c>
      <c r="J3832" s="58"/>
      <c r="K3832" s="16"/>
      <c r="L3832" s="16"/>
      <c r="M3832" s="60"/>
    </row>
    <row r="3833" spans="1:13" s="1" customFormat="1">
      <c r="A3833" s="80"/>
      <c r="B3833" s="132"/>
      <c r="C3833" s="244"/>
      <c r="D3833" s="80"/>
      <c r="E3833" s="244"/>
      <c r="F3833" s="81">
        <v>1.25</v>
      </c>
      <c r="G3833" s="81" t="s">
        <v>33</v>
      </c>
      <c r="H3833" s="81">
        <v>4</v>
      </c>
      <c r="I3833" s="81">
        <v>0.126</v>
      </c>
      <c r="J3833" s="58"/>
      <c r="K3833" s="16"/>
      <c r="L3833" s="16"/>
      <c r="M3833" s="60"/>
    </row>
    <row r="3834" spans="1:13" s="1" customFormat="1">
      <c r="A3834" s="80"/>
      <c r="B3834" s="132"/>
      <c r="C3834" s="244"/>
      <c r="D3834" s="80"/>
      <c r="E3834" s="244"/>
      <c r="F3834" s="91">
        <v>1.55</v>
      </c>
      <c r="G3834" s="81" t="s">
        <v>33</v>
      </c>
      <c r="H3834" s="81">
        <v>60</v>
      </c>
      <c r="I3834" s="81">
        <v>2.5590000000000002</v>
      </c>
      <c r="J3834" s="58"/>
      <c r="K3834" s="16"/>
      <c r="L3834" s="16"/>
      <c r="M3834" s="60"/>
    </row>
    <row r="3835" spans="1:13" s="1" customFormat="1">
      <c r="A3835" s="80"/>
      <c r="B3835" s="132"/>
      <c r="C3835" s="244"/>
      <c r="D3835" s="80"/>
      <c r="E3835" s="244"/>
      <c r="F3835" s="81">
        <v>1.85</v>
      </c>
      <c r="G3835" s="81" t="s">
        <v>33</v>
      </c>
      <c r="H3835" s="81">
        <v>2</v>
      </c>
      <c r="I3835" s="81">
        <v>8.8999999999999996E-2</v>
      </c>
      <c r="J3835" s="58"/>
      <c r="K3835" s="16"/>
      <c r="L3835" s="16"/>
      <c r="M3835" s="60"/>
    </row>
    <row r="3836" spans="1:13" s="1" customFormat="1">
      <c r="A3836" s="80"/>
      <c r="B3836" s="132"/>
      <c r="C3836" s="244"/>
      <c r="D3836" s="80"/>
      <c r="E3836" s="244"/>
      <c r="F3836" s="91">
        <v>2</v>
      </c>
      <c r="G3836" s="81" t="s">
        <v>33</v>
      </c>
      <c r="H3836" s="81">
        <v>1</v>
      </c>
      <c r="I3836" s="81">
        <v>6.6000000000000003E-2</v>
      </c>
      <c r="J3836" s="58"/>
      <c r="K3836" s="16"/>
      <c r="L3836" s="16"/>
      <c r="M3836" s="60"/>
    </row>
    <row r="3837" spans="1:13" s="1" customFormat="1">
      <c r="A3837" s="80"/>
      <c r="B3837" s="132"/>
      <c r="C3837" s="244"/>
      <c r="D3837" s="80"/>
      <c r="E3837" s="244"/>
      <c r="F3837" s="91">
        <v>1.1000000000000001</v>
      </c>
      <c r="G3837" s="81" t="s">
        <v>34</v>
      </c>
      <c r="H3837" s="81">
        <v>1</v>
      </c>
      <c r="I3837" s="81">
        <v>0.10100000000000001</v>
      </c>
      <c r="J3837" s="58"/>
      <c r="K3837" s="16"/>
      <c r="L3837" s="16"/>
      <c r="M3837" s="60"/>
    </row>
    <row r="3838" spans="1:13" s="1" customFormat="1">
      <c r="A3838" s="80"/>
      <c r="B3838" s="132"/>
      <c r="C3838" s="244"/>
      <c r="D3838" s="80"/>
      <c r="E3838" s="244"/>
      <c r="F3838" s="91">
        <v>1.55</v>
      </c>
      <c r="G3838" s="81" t="s">
        <v>34</v>
      </c>
      <c r="H3838" s="81">
        <v>4</v>
      </c>
      <c r="I3838" s="89">
        <v>0.438</v>
      </c>
      <c r="J3838" s="58"/>
      <c r="K3838" s="16"/>
      <c r="L3838" s="16"/>
      <c r="M3838" s="60"/>
    </row>
    <row r="3839" spans="1:13" s="1" customFormat="1" ht="12.75">
      <c r="A3839" s="80">
        <v>275</v>
      </c>
      <c r="B3839" s="132" t="s">
        <v>490</v>
      </c>
      <c r="C3839" s="244" t="s">
        <v>154</v>
      </c>
      <c r="D3839" s="87" t="s">
        <v>496</v>
      </c>
      <c r="E3839" s="244" t="s">
        <v>20</v>
      </c>
      <c r="F3839" s="81"/>
      <c r="G3839" s="85" t="s">
        <v>4</v>
      </c>
      <c r="H3839" s="78">
        <v>148</v>
      </c>
      <c r="I3839" s="78">
        <v>4.5389999999999997</v>
      </c>
      <c r="J3839" s="35">
        <v>4546</v>
      </c>
      <c r="K3839" s="16"/>
      <c r="L3839" s="16"/>
      <c r="M3839" s="60"/>
    </row>
    <row r="3840" spans="1:13" s="273" customFormat="1">
      <c r="A3840" s="186"/>
      <c r="B3840" s="310"/>
      <c r="C3840" s="311"/>
      <c r="D3840" s="312"/>
      <c r="E3840" s="186"/>
      <c r="F3840" s="310"/>
      <c r="G3840" s="313"/>
      <c r="H3840" s="314"/>
      <c r="I3840" s="314"/>
      <c r="J3840" s="270"/>
      <c r="K3840" s="270"/>
      <c r="L3840" s="270"/>
      <c r="M3840" s="60"/>
    </row>
    <row r="3841" spans="1:13" s="1" customFormat="1">
      <c r="A3841" s="114"/>
      <c r="B3841" s="16"/>
      <c r="C3841" s="2"/>
      <c r="D3841" s="41"/>
      <c r="E3841" s="2"/>
      <c r="F3841" s="16"/>
      <c r="G3841" s="16"/>
      <c r="H3841" s="16"/>
      <c r="I3841" s="16"/>
      <c r="J3841" s="58"/>
      <c r="K3841" s="16"/>
      <c r="L3841" s="16"/>
      <c r="M3841" s="60"/>
    </row>
    <row r="3842" spans="1:13" s="1" customFormat="1">
      <c r="A3842" s="80"/>
      <c r="B3842" s="84"/>
      <c r="C3842" s="85"/>
      <c r="D3842" s="86"/>
      <c r="E3842" s="85" t="s">
        <v>122</v>
      </c>
      <c r="F3842" s="81">
        <v>0</v>
      </c>
      <c r="G3842" s="81">
        <v>0</v>
      </c>
      <c r="H3842" s="81">
        <v>0</v>
      </c>
      <c r="I3842" s="89">
        <v>3</v>
      </c>
      <c r="J3842" s="58"/>
      <c r="K3842" s="16"/>
      <c r="L3842" s="16"/>
      <c r="M3842" s="60"/>
    </row>
    <row r="3843" spans="1:13" s="1" customFormat="1">
      <c r="A3843" s="80"/>
      <c r="B3843" s="84"/>
      <c r="C3843" s="85"/>
      <c r="D3843" s="86"/>
      <c r="E3843" s="85" t="s">
        <v>20</v>
      </c>
      <c r="F3843" s="81">
        <v>0</v>
      </c>
      <c r="G3843" s="81">
        <v>0</v>
      </c>
      <c r="H3843" s="81">
        <v>0</v>
      </c>
      <c r="I3843" s="89">
        <v>10</v>
      </c>
      <c r="J3843" s="58"/>
      <c r="K3843" s="16"/>
      <c r="L3843" s="16"/>
      <c r="M3843" s="60"/>
    </row>
    <row r="3844" spans="1:13" s="1" customFormat="1">
      <c r="A3844" s="80"/>
      <c r="B3844" s="84"/>
      <c r="C3844" s="85"/>
      <c r="D3844" s="86"/>
      <c r="E3844" s="85" t="s">
        <v>22</v>
      </c>
      <c r="F3844" s="81">
        <v>0</v>
      </c>
      <c r="G3844" s="81">
        <v>0</v>
      </c>
      <c r="H3844" s="81">
        <v>0</v>
      </c>
      <c r="I3844" s="89">
        <v>1</v>
      </c>
      <c r="J3844" s="58"/>
      <c r="K3844" s="16"/>
      <c r="L3844" s="16"/>
      <c r="M3844" s="60"/>
    </row>
    <row r="3845" spans="1:13" s="1" customFormat="1" ht="12.75">
      <c r="A3845" s="117">
        <v>276</v>
      </c>
      <c r="B3845" s="132" t="s">
        <v>490</v>
      </c>
      <c r="C3845" s="244" t="s">
        <v>154</v>
      </c>
      <c r="D3845" s="87" t="s">
        <v>497</v>
      </c>
      <c r="E3845" s="85" t="s">
        <v>559</v>
      </c>
      <c r="F3845" s="81"/>
      <c r="G3845" s="85" t="s">
        <v>4</v>
      </c>
      <c r="H3845" s="78"/>
      <c r="I3845" s="83">
        <v>14</v>
      </c>
      <c r="J3845" s="35">
        <v>697</v>
      </c>
      <c r="K3845" s="16"/>
      <c r="L3845" s="16"/>
      <c r="M3845" s="60"/>
    </row>
    <row r="3846" spans="1:13" s="273" customFormat="1">
      <c r="A3846" s="186"/>
      <c r="B3846" s="310"/>
      <c r="C3846" s="311"/>
      <c r="D3846" s="312"/>
      <c r="E3846" s="186"/>
      <c r="F3846" s="310"/>
      <c r="G3846" s="313"/>
      <c r="H3846" s="314"/>
      <c r="I3846" s="314"/>
      <c r="J3846" s="270"/>
      <c r="K3846" s="270"/>
      <c r="L3846" s="270"/>
      <c r="M3846" s="60"/>
    </row>
    <row r="3847" spans="1:13" s="1" customFormat="1">
      <c r="A3847" s="80"/>
      <c r="B3847" s="132"/>
      <c r="C3847" s="244"/>
      <c r="D3847" s="80"/>
      <c r="E3847" s="244"/>
      <c r="F3847" s="81"/>
      <c r="G3847" s="81"/>
      <c r="H3847" s="81"/>
      <c r="I3847" s="81"/>
      <c r="J3847" s="58"/>
      <c r="K3847" s="16"/>
      <c r="L3847" s="16"/>
      <c r="M3847" s="60"/>
    </row>
    <row r="3848" spans="1:13" s="1" customFormat="1">
      <c r="A3848" s="80"/>
      <c r="B3848" s="132"/>
      <c r="C3848" s="244"/>
      <c r="D3848" s="80"/>
      <c r="E3848" s="244"/>
      <c r="F3848" s="81">
        <v>0.95</v>
      </c>
      <c r="G3848" s="81" t="s">
        <v>32</v>
      </c>
      <c r="H3848" s="81">
        <v>14</v>
      </c>
      <c r="I3848" s="81">
        <v>0.13900000000000001</v>
      </c>
      <c r="J3848" s="58"/>
      <c r="K3848" s="16"/>
      <c r="L3848" s="16"/>
      <c r="M3848" s="60"/>
    </row>
    <row r="3849" spans="1:13" s="1" customFormat="1">
      <c r="A3849" s="80"/>
      <c r="B3849" s="132"/>
      <c r="C3849" s="244"/>
      <c r="D3849" s="80"/>
      <c r="E3849" s="244"/>
      <c r="F3849" s="81">
        <v>1.25</v>
      </c>
      <c r="G3849" s="81" t="s">
        <v>32</v>
      </c>
      <c r="H3849" s="81">
        <v>5</v>
      </c>
      <c r="I3849" s="89">
        <v>6.5000000000000002E-2</v>
      </c>
      <c r="J3849" s="58"/>
      <c r="K3849" s="16"/>
      <c r="L3849" s="16"/>
      <c r="M3849" s="60"/>
    </row>
    <row r="3850" spans="1:13" s="1" customFormat="1">
      <c r="A3850" s="80"/>
      <c r="B3850" s="132"/>
      <c r="C3850" s="244"/>
      <c r="D3850" s="80"/>
      <c r="E3850" s="244"/>
      <c r="F3850" s="81">
        <v>1.55</v>
      </c>
      <c r="G3850" s="81" t="s">
        <v>32</v>
      </c>
      <c r="H3850" s="81">
        <v>50</v>
      </c>
      <c r="I3850" s="81">
        <v>0.78700000000000003</v>
      </c>
      <c r="J3850" s="58"/>
      <c r="K3850" s="16"/>
      <c r="L3850" s="16"/>
      <c r="M3850" s="60"/>
    </row>
    <row r="3851" spans="1:13" s="1" customFormat="1">
      <c r="A3851" s="80"/>
      <c r="B3851" s="132"/>
      <c r="C3851" s="244"/>
      <c r="D3851" s="80"/>
      <c r="E3851" s="244"/>
      <c r="F3851" s="81">
        <v>1.85</v>
      </c>
      <c r="G3851" s="81" t="s">
        <v>32</v>
      </c>
      <c r="H3851" s="81">
        <v>1</v>
      </c>
      <c r="I3851" s="89">
        <v>2.3E-2</v>
      </c>
      <c r="J3851" s="58"/>
      <c r="K3851" s="16"/>
      <c r="L3851" s="16"/>
      <c r="M3851" s="60"/>
    </row>
    <row r="3852" spans="1:13" s="1" customFormat="1">
      <c r="A3852" s="80"/>
      <c r="B3852" s="132"/>
      <c r="C3852" s="244"/>
      <c r="D3852" s="80"/>
      <c r="E3852" s="244"/>
      <c r="F3852" s="81">
        <v>0.95</v>
      </c>
      <c r="G3852" s="81" t="s">
        <v>33</v>
      </c>
      <c r="H3852" s="81">
        <v>11</v>
      </c>
      <c r="I3852" s="81">
        <v>0.253</v>
      </c>
      <c r="J3852" s="58"/>
      <c r="K3852" s="16"/>
      <c r="L3852" s="16"/>
      <c r="M3852" s="60"/>
    </row>
    <row r="3853" spans="1:13" s="1" customFormat="1">
      <c r="A3853" s="80"/>
      <c r="B3853" s="132"/>
      <c r="C3853" s="244"/>
      <c r="D3853" s="80"/>
      <c r="E3853" s="244"/>
      <c r="F3853" s="91">
        <v>1.25</v>
      </c>
      <c r="G3853" s="81" t="s">
        <v>33</v>
      </c>
      <c r="H3853" s="81">
        <v>5</v>
      </c>
      <c r="I3853" s="81">
        <v>0.154</v>
      </c>
      <c r="J3853" s="58"/>
      <c r="K3853" s="16"/>
      <c r="L3853" s="16"/>
      <c r="M3853" s="60"/>
    </row>
    <row r="3854" spans="1:13" s="1" customFormat="1">
      <c r="A3854" s="80"/>
      <c r="B3854" s="132"/>
      <c r="C3854" s="244"/>
      <c r="D3854" s="80"/>
      <c r="E3854" s="244"/>
      <c r="F3854" s="81">
        <v>1.55</v>
      </c>
      <c r="G3854" s="81" t="s">
        <v>33</v>
      </c>
      <c r="H3854" s="81">
        <v>68</v>
      </c>
      <c r="I3854" s="81">
        <v>2.7949999999999999</v>
      </c>
      <c r="J3854" s="58"/>
      <c r="K3854" s="16"/>
      <c r="L3854" s="16"/>
      <c r="M3854" s="60"/>
    </row>
    <row r="3855" spans="1:13" s="1" customFormat="1">
      <c r="A3855" s="80"/>
      <c r="B3855" s="132"/>
      <c r="C3855" s="244"/>
      <c r="D3855" s="80"/>
      <c r="E3855" s="244"/>
      <c r="F3855" s="91">
        <v>1.85</v>
      </c>
      <c r="G3855" s="81" t="s">
        <v>33</v>
      </c>
      <c r="H3855" s="81">
        <v>2</v>
      </c>
      <c r="I3855" s="81">
        <v>0.121</v>
      </c>
      <c r="J3855" s="58"/>
      <c r="K3855" s="16"/>
      <c r="L3855" s="16"/>
      <c r="M3855" s="60"/>
    </row>
    <row r="3856" spans="1:13" s="1" customFormat="1">
      <c r="A3856" s="80"/>
      <c r="B3856" s="132"/>
      <c r="C3856" s="244"/>
      <c r="D3856" s="80"/>
      <c r="E3856" s="244"/>
      <c r="F3856" s="91">
        <v>1.55</v>
      </c>
      <c r="G3856" s="81" t="s">
        <v>34</v>
      </c>
      <c r="H3856" s="81">
        <v>2</v>
      </c>
      <c r="I3856" s="81">
        <v>0.17699999999999999</v>
      </c>
      <c r="J3856" s="58"/>
      <c r="K3856" s="16"/>
      <c r="L3856" s="16"/>
      <c r="M3856" s="60"/>
    </row>
    <row r="3857" spans="1:13" s="1" customFormat="1">
      <c r="A3857" s="80"/>
      <c r="B3857" s="132"/>
      <c r="C3857" s="244"/>
      <c r="D3857" s="80"/>
      <c r="E3857" s="244"/>
      <c r="F3857" s="91">
        <v>1.7</v>
      </c>
      <c r="G3857" s="81" t="s">
        <v>34</v>
      </c>
      <c r="H3857" s="81">
        <v>1</v>
      </c>
      <c r="I3857" s="89">
        <v>0.128</v>
      </c>
      <c r="J3857" s="58"/>
      <c r="K3857" s="16"/>
      <c r="L3857" s="16"/>
      <c r="M3857" s="60"/>
    </row>
    <row r="3858" spans="1:13" s="1" customFormat="1">
      <c r="A3858" s="80"/>
      <c r="B3858" s="132"/>
      <c r="C3858" s="244"/>
      <c r="D3858" s="80"/>
      <c r="E3858" s="244"/>
      <c r="F3858" s="91">
        <v>1.85</v>
      </c>
      <c r="G3858" s="81" t="s">
        <v>34</v>
      </c>
      <c r="H3858" s="81">
        <v>1</v>
      </c>
      <c r="I3858" s="81">
        <v>0.13500000000000001</v>
      </c>
      <c r="J3858" s="58"/>
      <c r="K3858" s="16"/>
      <c r="L3858" s="16"/>
      <c r="M3858" s="60"/>
    </row>
    <row r="3859" spans="1:13" s="1" customFormat="1" ht="12.75">
      <c r="A3859" s="80"/>
      <c r="B3859" s="132"/>
      <c r="C3859" s="244"/>
      <c r="D3859" s="87"/>
      <c r="E3859" s="244" t="s">
        <v>20</v>
      </c>
      <c r="F3859" s="81"/>
      <c r="G3859" s="85" t="s">
        <v>4</v>
      </c>
      <c r="H3859" s="78">
        <v>160</v>
      </c>
      <c r="I3859" s="78">
        <v>4.7769999999999992</v>
      </c>
      <c r="J3859" s="58"/>
      <c r="K3859" s="16"/>
      <c r="L3859" s="16"/>
      <c r="M3859" s="60"/>
    </row>
    <row r="3860" spans="1:13" s="1" customFormat="1">
      <c r="A3860" s="80"/>
      <c r="B3860" s="132"/>
      <c r="C3860" s="244"/>
      <c r="D3860" s="80"/>
      <c r="E3860" s="244"/>
      <c r="F3860" s="81"/>
      <c r="G3860" s="81"/>
      <c r="H3860" s="81"/>
      <c r="I3860" s="81"/>
      <c r="J3860" s="58"/>
      <c r="K3860" s="16"/>
      <c r="L3860" s="16"/>
      <c r="M3860" s="60"/>
    </row>
    <row r="3861" spans="1:13" s="1" customFormat="1">
      <c r="A3861" s="80"/>
      <c r="B3861" s="132"/>
      <c r="C3861" s="244"/>
      <c r="D3861" s="80"/>
      <c r="E3861" s="244"/>
      <c r="F3861" s="81">
        <v>0.95</v>
      </c>
      <c r="G3861" s="81" t="s">
        <v>39</v>
      </c>
      <c r="H3861" s="81">
        <v>2</v>
      </c>
      <c r="I3861" s="81">
        <v>3.3000000000000002E-2</v>
      </c>
      <c r="J3861" s="58"/>
      <c r="K3861" s="16"/>
      <c r="L3861" s="16"/>
      <c r="M3861" s="60"/>
    </row>
    <row r="3862" spans="1:13" s="1" customFormat="1">
      <c r="A3862" s="80"/>
      <c r="B3862" s="132"/>
      <c r="C3862" s="244"/>
      <c r="D3862" s="80"/>
      <c r="E3862" s="244"/>
      <c r="F3862" s="81">
        <v>1.25</v>
      </c>
      <c r="G3862" s="81" t="s">
        <v>39</v>
      </c>
      <c r="H3862" s="81">
        <v>1</v>
      </c>
      <c r="I3862" s="81">
        <v>1.7999999999999999E-2</v>
      </c>
      <c r="J3862" s="58"/>
      <c r="K3862" s="16"/>
      <c r="L3862" s="16"/>
      <c r="M3862" s="60"/>
    </row>
    <row r="3863" spans="1:13" s="1" customFormat="1">
      <c r="A3863" s="80"/>
      <c r="B3863" s="132"/>
      <c r="C3863" s="244"/>
      <c r="D3863" s="80"/>
      <c r="E3863" s="244"/>
      <c r="F3863" s="81">
        <v>1.55</v>
      </c>
      <c r="G3863" s="81" t="s">
        <v>39</v>
      </c>
      <c r="H3863" s="81">
        <v>6</v>
      </c>
      <c r="I3863" s="89">
        <v>0.14499999999999999</v>
      </c>
      <c r="J3863" s="58"/>
      <c r="K3863" s="16"/>
      <c r="L3863" s="16"/>
      <c r="M3863" s="60"/>
    </row>
    <row r="3864" spans="1:13" s="1" customFormat="1">
      <c r="A3864" s="80"/>
      <c r="B3864" s="132"/>
      <c r="C3864" s="244"/>
      <c r="D3864" s="80"/>
      <c r="E3864" s="244"/>
      <c r="F3864" s="81">
        <v>1.85</v>
      </c>
      <c r="G3864" s="81" t="s">
        <v>39</v>
      </c>
      <c r="H3864" s="81">
        <v>5</v>
      </c>
      <c r="I3864" s="81">
        <v>0.16200000000000001</v>
      </c>
      <c r="J3864" s="58"/>
      <c r="K3864" s="16"/>
      <c r="L3864" s="16"/>
      <c r="M3864" s="60"/>
    </row>
    <row r="3865" spans="1:13" s="1" customFormat="1">
      <c r="A3865" s="80"/>
      <c r="B3865" s="132"/>
      <c r="C3865" s="244"/>
      <c r="D3865" s="80"/>
      <c r="E3865" s="244"/>
      <c r="F3865" s="81">
        <v>0.95</v>
      </c>
      <c r="G3865" s="81" t="s">
        <v>40</v>
      </c>
      <c r="H3865" s="81">
        <v>4</v>
      </c>
      <c r="I3865" s="81">
        <v>0.11799999999999999</v>
      </c>
      <c r="J3865" s="58"/>
      <c r="K3865" s="16"/>
      <c r="L3865" s="16"/>
      <c r="M3865" s="60"/>
    </row>
    <row r="3866" spans="1:13" s="1" customFormat="1">
      <c r="A3866" s="80"/>
      <c r="B3866" s="132"/>
      <c r="C3866" s="244"/>
      <c r="D3866" s="80"/>
      <c r="E3866" s="244"/>
      <c r="F3866" s="81">
        <v>1.25</v>
      </c>
      <c r="G3866" s="81" t="s">
        <v>40</v>
      </c>
      <c r="H3866" s="81">
        <v>1</v>
      </c>
      <c r="I3866" s="81">
        <v>0.05</v>
      </c>
      <c r="J3866" s="58"/>
      <c r="K3866" s="16"/>
      <c r="L3866" s="16"/>
      <c r="M3866" s="60"/>
    </row>
    <row r="3867" spans="1:13" s="1" customFormat="1">
      <c r="A3867" s="80"/>
      <c r="B3867" s="132"/>
      <c r="C3867" s="244"/>
      <c r="D3867" s="80"/>
      <c r="E3867" s="244"/>
      <c r="F3867" s="81">
        <v>1.55</v>
      </c>
      <c r="G3867" s="81" t="s">
        <v>40</v>
      </c>
      <c r="H3867" s="81">
        <v>10</v>
      </c>
      <c r="I3867" s="81">
        <v>0.501</v>
      </c>
      <c r="J3867" s="58"/>
      <c r="K3867" s="16"/>
      <c r="L3867" s="16"/>
      <c r="M3867" s="60"/>
    </row>
    <row r="3868" spans="1:13" s="1" customFormat="1">
      <c r="A3868" s="80"/>
      <c r="B3868" s="132"/>
      <c r="C3868" s="244"/>
      <c r="D3868" s="80"/>
      <c r="E3868" s="244"/>
      <c r="F3868" s="81">
        <v>1.85</v>
      </c>
      <c r="G3868" s="81" t="s">
        <v>40</v>
      </c>
      <c r="H3868" s="81">
        <v>10</v>
      </c>
      <c r="I3868" s="81">
        <v>0.56599999999999995</v>
      </c>
      <c r="J3868" s="58"/>
      <c r="K3868" s="16"/>
      <c r="L3868" s="16"/>
      <c r="M3868" s="60"/>
    </row>
    <row r="3869" spans="1:13" s="1" customFormat="1">
      <c r="A3869" s="80"/>
      <c r="B3869" s="132"/>
      <c r="C3869" s="244"/>
      <c r="D3869" s="80"/>
      <c r="E3869" s="244"/>
      <c r="F3869" s="91">
        <v>2</v>
      </c>
      <c r="G3869" s="81" t="s">
        <v>40</v>
      </c>
      <c r="H3869" s="81">
        <v>1</v>
      </c>
      <c r="I3869" s="81">
        <v>6.5000000000000002E-2</v>
      </c>
      <c r="J3869" s="58"/>
      <c r="K3869" s="16"/>
      <c r="L3869" s="16"/>
      <c r="M3869" s="60"/>
    </row>
    <row r="3870" spans="1:13" s="1" customFormat="1">
      <c r="A3870" s="80"/>
      <c r="B3870" s="132"/>
      <c r="C3870" s="244"/>
      <c r="D3870" s="80"/>
      <c r="E3870" s="244"/>
      <c r="F3870" s="91">
        <v>0.95</v>
      </c>
      <c r="G3870" s="81" t="s">
        <v>30</v>
      </c>
      <c r="H3870" s="81">
        <v>2</v>
      </c>
      <c r="I3870" s="81">
        <v>0.115</v>
      </c>
      <c r="J3870" s="58"/>
      <c r="K3870" s="16"/>
      <c r="L3870" s="16"/>
      <c r="M3870" s="60"/>
    </row>
    <row r="3871" spans="1:13" s="1" customFormat="1">
      <c r="A3871" s="80"/>
      <c r="B3871" s="132"/>
      <c r="C3871" s="244"/>
      <c r="D3871" s="80"/>
      <c r="E3871" s="244"/>
      <c r="F3871" s="81">
        <v>1.25</v>
      </c>
      <c r="G3871" s="81" t="s">
        <v>30</v>
      </c>
      <c r="H3871" s="81">
        <v>2</v>
      </c>
      <c r="I3871" s="81">
        <v>0.15</v>
      </c>
      <c r="J3871" s="58"/>
      <c r="K3871" s="16"/>
      <c r="L3871" s="16"/>
      <c r="M3871" s="60"/>
    </row>
    <row r="3872" spans="1:13" s="1" customFormat="1">
      <c r="A3872" s="80"/>
      <c r="B3872" s="132"/>
      <c r="C3872" s="244"/>
      <c r="D3872" s="80"/>
      <c r="E3872" s="244"/>
      <c r="F3872" s="91">
        <v>1.55</v>
      </c>
      <c r="G3872" s="81" t="s">
        <v>30</v>
      </c>
      <c r="H3872" s="81">
        <v>4</v>
      </c>
      <c r="I3872" s="81">
        <v>0.39200000000000002</v>
      </c>
      <c r="J3872" s="58"/>
      <c r="K3872" s="16"/>
      <c r="L3872" s="16"/>
      <c r="M3872" s="60"/>
    </row>
    <row r="3873" spans="1:13" s="1" customFormat="1">
      <c r="A3873" s="80"/>
      <c r="B3873" s="132"/>
      <c r="C3873" s="244"/>
      <c r="D3873" s="80"/>
      <c r="E3873" s="244"/>
      <c r="F3873" s="91">
        <v>1.85</v>
      </c>
      <c r="G3873" s="81" t="s">
        <v>30</v>
      </c>
      <c r="H3873" s="81">
        <v>7</v>
      </c>
      <c r="I3873" s="81">
        <v>0.93799999999999994</v>
      </c>
      <c r="J3873" s="58"/>
      <c r="K3873" s="16"/>
      <c r="L3873" s="16"/>
      <c r="M3873" s="60"/>
    </row>
    <row r="3874" spans="1:13" s="1" customFormat="1">
      <c r="A3874" s="80"/>
      <c r="B3874" s="132"/>
      <c r="C3874" s="244"/>
      <c r="D3874" s="80"/>
      <c r="E3874" s="244"/>
      <c r="F3874" s="81">
        <v>1.25</v>
      </c>
      <c r="G3874" s="81" t="s">
        <v>31</v>
      </c>
      <c r="H3874" s="81">
        <v>1</v>
      </c>
      <c r="I3874" s="81">
        <v>0.14399999999999999</v>
      </c>
      <c r="J3874" s="58"/>
      <c r="K3874" s="16"/>
      <c r="L3874" s="16"/>
      <c r="M3874" s="60"/>
    </row>
    <row r="3875" spans="1:13" s="1" customFormat="1">
      <c r="A3875" s="80"/>
      <c r="B3875" s="132"/>
      <c r="C3875" s="244"/>
      <c r="D3875" s="80"/>
      <c r="E3875" s="244"/>
      <c r="F3875" s="81">
        <v>1.55</v>
      </c>
      <c r="G3875" s="81" t="s">
        <v>31</v>
      </c>
      <c r="H3875" s="81">
        <v>2</v>
      </c>
      <c r="I3875" s="81">
        <v>0.46500000000000002</v>
      </c>
      <c r="J3875" s="58"/>
      <c r="K3875" s="16"/>
      <c r="L3875" s="16"/>
      <c r="M3875" s="60"/>
    </row>
    <row r="3876" spans="1:13" s="1" customFormat="1" ht="12.75">
      <c r="A3876" s="80"/>
      <c r="B3876" s="132"/>
      <c r="C3876" s="244"/>
      <c r="D3876" s="87"/>
      <c r="E3876" s="244" t="s">
        <v>22</v>
      </c>
      <c r="F3876" s="81"/>
      <c r="G3876" s="85" t="s">
        <v>4</v>
      </c>
      <c r="H3876" s="78">
        <v>58</v>
      </c>
      <c r="I3876" s="78">
        <v>3.8620000000000001</v>
      </c>
      <c r="J3876" s="58"/>
      <c r="K3876" s="16"/>
      <c r="L3876" s="16"/>
      <c r="M3876" s="60"/>
    </row>
    <row r="3877" spans="1:13" s="1" customFormat="1" ht="12.75">
      <c r="A3877" s="80">
        <v>277</v>
      </c>
      <c r="B3877" s="132" t="s">
        <v>490</v>
      </c>
      <c r="C3877" s="244" t="s">
        <v>154</v>
      </c>
      <c r="D3877" s="87" t="s">
        <v>498</v>
      </c>
      <c r="E3877" s="244" t="s">
        <v>299</v>
      </c>
      <c r="F3877" s="81"/>
      <c r="G3877" s="85" t="s">
        <v>436</v>
      </c>
      <c r="H3877" s="122">
        <v>218</v>
      </c>
      <c r="I3877" s="123">
        <v>8.6389999999999993</v>
      </c>
      <c r="J3877" s="35">
        <v>5349</v>
      </c>
      <c r="K3877" s="16"/>
      <c r="L3877" s="16"/>
      <c r="M3877" s="60"/>
    </row>
    <row r="3878" spans="1:13" s="273" customFormat="1">
      <c r="A3878" s="186"/>
      <c r="B3878" s="310"/>
      <c r="C3878" s="311"/>
      <c r="D3878" s="312"/>
      <c r="E3878" s="186"/>
      <c r="F3878" s="310"/>
      <c r="G3878" s="313"/>
      <c r="H3878" s="314"/>
      <c r="I3878" s="314"/>
      <c r="J3878" s="270"/>
      <c r="K3878" s="270"/>
      <c r="L3878" s="270"/>
      <c r="M3878" s="60"/>
    </row>
    <row r="3879" spans="1:13" s="1" customFormat="1">
      <c r="A3879" s="80"/>
      <c r="B3879" s="132"/>
      <c r="C3879" s="244"/>
      <c r="D3879" s="80"/>
      <c r="E3879" s="244"/>
      <c r="F3879" s="81"/>
      <c r="G3879" s="81"/>
      <c r="H3879" s="81"/>
      <c r="I3879" s="81"/>
      <c r="J3879" s="58"/>
      <c r="K3879" s="16"/>
      <c r="L3879" s="16"/>
      <c r="M3879" s="60"/>
    </row>
    <row r="3880" spans="1:13" s="1" customFormat="1">
      <c r="A3880" s="80"/>
      <c r="B3880" s="132"/>
      <c r="C3880" s="244"/>
      <c r="D3880" s="80"/>
      <c r="E3880" s="244"/>
      <c r="F3880" s="81">
        <v>0.95</v>
      </c>
      <c r="G3880" s="81" t="s">
        <v>32</v>
      </c>
      <c r="H3880" s="81">
        <v>6</v>
      </c>
      <c r="I3880" s="81">
        <v>0.05</v>
      </c>
      <c r="J3880" s="58"/>
      <c r="K3880" s="16"/>
      <c r="L3880" s="16"/>
      <c r="M3880" s="60"/>
    </row>
    <row r="3881" spans="1:13" s="1" customFormat="1">
      <c r="A3881" s="80"/>
      <c r="B3881" s="132"/>
      <c r="C3881" s="244"/>
      <c r="D3881" s="80"/>
      <c r="E3881" s="244"/>
      <c r="F3881" s="81">
        <v>1.25</v>
      </c>
      <c r="G3881" s="81" t="s">
        <v>32</v>
      </c>
      <c r="H3881" s="81">
        <v>6</v>
      </c>
      <c r="I3881" s="89">
        <v>8.1000000000000003E-2</v>
      </c>
      <c r="J3881" s="58"/>
      <c r="K3881" s="16"/>
      <c r="L3881" s="16"/>
      <c r="M3881" s="60"/>
    </row>
    <row r="3882" spans="1:13" s="1" customFormat="1">
      <c r="A3882" s="80"/>
      <c r="B3882" s="132"/>
      <c r="C3882" s="244"/>
      <c r="D3882" s="80"/>
      <c r="E3882" s="244"/>
      <c r="F3882" s="81">
        <v>1.55</v>
      </c>
      <c r="G3882" s="81" t="s">
        <v>32</v>
      </c>
      <c r="H3882" s="81">
        <v>71</v>
      </c>
      <c r="I3882" s="81">
        <v>1.145</v>
      </c>
      <c r="J3882" s="58"/>
      <c r="K3882" s="16"/>
      <c r="L3882" s="16"/>
      <c r="M3882" s="60"/>
    </row>
    <row r="3883" spans="1:13" s="1" customFormat="1">
      <c r="A3883" s="80"/>
      <c r="B3883" s="132"/>
      <c r="C3883" s="244"/>
      <c r="D3883" s="80"/>
      <c r="E3883" s="244"/>
      <c r="F3883" s="81">
        <v>1.85</v>
      </c>
      <c r="G3883" s="81" t="s">
        <v>32</v>
      </c>
      <c r="H3883" s="81">
        <v>3</v>
      </c>
      <c r="I3883" s="89">
        <v>7.3999999999999996E-2</v>
      </c>
      <c r="J3883" s="58"/>
      <c r="K3883" s="16"/>
      <c r="L3883" s="16"/>
      <c r="M3883" s="60"/>
    </row>
    <row r="3884" spans="1:13" s="1" customFormat="1">
      <c r="A3884" s="80"/>
      <c r="B3884" s="132"/>
      <c r="C3884" s="244"/>
      <c r="D3884" s="80"/>
      <c r="E3884" s="244"/>
      <c r="F3884" s="81">
        <v>0.95</v>
      </c>
      <c r="G3884" s="81" t="s">
        <v>33</v>
      </c>
      <c r="H3884" s="81">
        <v>7</v>
      </c>
      <c r="I3884" s="81">
        <v>0.14899999999999999</v>
      </c>
      <c r="J3884" s="58"/>
      <c r="K3884" s="16"/>
      <c r="L3884" s="16"/>
      <c r="M3884" s="60"/>
    </row>
    <row r="3885" spans="1:13" s="1" customFormat="1">
      <c r="A3885" s="80"/>
      <c r="B3885" s="132"/>
      <c r="C3885" s="244"/>
      <c r="D3885" s="80"/>
      <c r="E3885" s="244"/>
      <c r="F3885" s="91">
        <v>1.25</v>
      </c>
      <c r="G3885" s="81" t="s">
        <v>33</v>
      </c>
      <c r="H3885" s="81">
        <v>4</v>
      </c>
      <c r="I3885" s="81">
        <v>0.104</v>
      </c>
      <c r="J3885" s="58"/>
      <c r="K3885" s="16"/>
      <c r="L3885" s="16"/>
      <c r="M3885" s="60"/>
    </row>
    <row r="3886" spans="1:13" s="1" customFormat="1">
      <c r="A3886" s="80"/>
      <c r="B3886" s="132"/>
      <c r="C3886" s="244"/>
      <c r="D3886" s="80"/>
      <c r="E3886" s="244"/>
      <c r="F3886" s="81">
        <v>1.55</v>
      </c>
      <c r="G3886" s="81" t="s">
        <v>33</v>
      </c>
      <c r="H3886" s="81">
        <v>75</v>
      </c>
      <c r="I3886" s="81">
        <v>2.9660000000000002</v>
      </c>
      <c r="J3886" s="58"/>
      <c r="K3886" s="16"/>
      <c r="L3886" s="16"/>
      <c r="M3886" s="60"/>
    </row>
    <row r="3887" spans="1:13" s="1" customFormat="1">
      <c r="A3887" s="80"/>
      <c r="B3887" s="132"/>
      <c r="C3887" s="244"/>
      <c r="D3887" s="80"/>
      <c r="E3887" s="244"/>
      <c r="F3887" s="81">
        <v>1.85</v>
      </c>
      <c r="G3887" s="81" t="s">
        <v>33</v>
      </c>
      <c r="H3887" s="81">
        <v>4</v>
      </c>
      <c r="I3887" s="89">
        <v>0.22</v>
      </c>
      <c r="J3887" s="58"/>
      <c r="K3887" s="16"/>
      <c r="L3887" s="16"/>
      <c r="M3887" s="60"/>
    </row>
    <row r="3888" spans="1:13" s="1" customFormat="1">
      <c r="A3888" s="80"/>
      <c r="B3888" s="132"/>
      <c r="C3888" s="244"/>
      <c r="D3888" s="80"/>
      <c r="E3888" s="244"/>
      <c r="F3888" s="81">
        <v>0.95</v>
      </c>
      <c r="G3888" s="81" t="s">
        <v>34</v>
      </c>
      <c r="H3888" s="81">
        <v>1</v>
      </c>
      <c r="I3888" s="81">
        <v>8.1000000000000003E-2</v>
      </c>
      <c r="J3888" s="58"/>
      <c r="K3888" s="16"/>
      <c r="L3888" s="16"/>
      <c r="M3888" s="60"/>
    </row>
    <row r="3889" spans="1:13" s="1" customFormat="1">
      <c r="A3889" s="80"/>
      <c r="B3889" s="132"/>
      <c r="C3889" s="244"/>
      <c r="D3889" s="80"/>
      <c r="E3889" s="244"/>
      <c r="F3889" s="81">
        <v>1.25</v>
      </c>
      <c r="G3889" s="81" t="s">
        <v>34</v>
      </c>
      <c r="H3889" s="81">
        <v>1</v>
      </c>
      <c r="I3889" s="89">
        <v>0.11</v>
      </c>
      <c r="J3889" s="58"/>
      <c r="K3889" s="16"/>
      <c r="L3889" s="16"/>
      <c r="M3889" s="60"/>
    </row>
    <row r="3890" spans="1:13" s="1" customFormat="1">
      <c r="A3890" s="80"/>
      <c r="B3890" s="132"/>
      <c r="C3890" s="244"/>
      <c r="D3890" s="80"/>
      <c r="E3890" s="244"/>
      <c r="F3890" s="91">
        <v>1.4</v>
      </c>
      <c r="G3890" s="81" t="s">
        <v>34</v>
      </c>
      <c r="H3890" s="81">
        <v>1</v>
      </c>
      <c r="I3890" s="89">
        <v>0.1</v>
      </c>
      <c r="J3890" s="58"/>
      <c r="K3890" s="16"/>
      <c r="L3890" s="16"/>
      <c r="M3890" s="60"/>
    </row>
    <row r="3891" spans="1:13" s="1" customFormat="1">
      <c r="A3891" s="80"/>
      <c r="B3891" s="132"/>
      <c r="C3891" s="244"/>
      <c r="D3891" s="80"/>
      <c r="E3891" s="244"/>
      <c r="F3891" s="91">
        <v>1.55</v>
      </c>
      <c r="G3891" s="81" t="s">
        <v>35</v>
      </c>
      <c r="H3891" s="81">
        <v>3</v>
      </c>
      <c r="I3891" s="81">
        <v>0.50700000000000001</v>
      </c>
      <c r="J3891" s="58"/>
      <c r="K3891" s="16"/>
      <c r="L3891" s="16"/>
      <c r="M3891" s="60"/>
    </row>
    <row r="3892" spans="1:13" s="1" customFormat="1" ht="12.75">
      <c r="A3892" s="80">
        <v>278</v>
      </c>
      <c r="B3892" s="132" t="s">
        <v>490</v>
      </c>
      <c r="C3892" s="244" t="s">
        <v>154</v>
      </c>
      <c r="D3892" s="87" t="s">
        <v>499</v>
      </c>
      <c r="E3892" s="244" t="s">
        <v>20</v>
      </c>
      <c r="F3892" s="81"/>
      <c r="G3892" s="85" t="s">
        <v>4</v>
      </c>
      <c r="H3892" s="78">
        <v>182</v>
      </c>
      <c r="I3892" s="78">
        <v>5.5870000000000006</v>
      </c>
      <c r="J3892" s="35">
        <v>5902</v>
      </c>
      <c r="K3892" s="16"/>
      <c r="L3892" s="16"/>
      <c r="M3892" s="60"/>
    </row>
    <row r="3893" spans="1:13" s="273" customFormat="1">
      <c r="A3893" s="186"/>
      <c r="B3893" s="310"/>
      <c r="C3893" s="311"/>
      <c r="D3893" s="312"/>
      <c r="E3893" s="186"/>
      <c r="F3893" s="310"/>
      <c r="G3893" s="313"/>
      <c r="H3893" s="314"/>
      <c r="I3893" s="314"/>
      <c r="J3893" s="270"/>
      <c r="K3893" s="270"/>
      <c r="L3893" s="270"/>
      <c r="M3893" s="60"/>
    </row>
    <row r="3894" spans="1:13" s="1" customFormat="1">
      <c r="A3894" s="80"/>
      <c r="B3894" s="132"/>
      <c r="C3894" s="244"/>
      <c r="D3894" s="80"/>
      <c r="E3894" s="244"/>
      <c r="F3894" s="81"/>
      <c r="G3894" s="81"/>
      <c r="H3894" s="81"/>
      <c r="I3894" s="81"/>
      <c r="J3894" s="58"/>
      <c r="K3894" s="16"/>
      <c r="L3894" s="16"/>
      <c r="M3894" s="60"/>
    </row>
    <row r="3895" spans="1:13" s="1" customFormat="1">
      <c r="A3895" s="80"/>
      <c r="B3895" s="79"/>
      <c r="C3895" s="78"/>
      <c r="D3895" s="80"/>
      <c r="E3895" s="78"/>
      <c r="F3895" s="91">
        <v>1.25</v>
      </c>
      <c r="G3895" s="81" t="s">
        <v>32</v>
      </c>
      <c r="H3895" s="81">
        <v>1</v>
      </c>
      <c r="I3895" s="89">
        <v>1.7999999999999999E-2</v>
      </c>
      <c r="J3895" s="58"/>
      <c r="K3895" s="16"/>
      <c r="L3895" s="16"/>
      <c r="M3895" s="60"/>
    </row>
    <row r="3896" spans="1:13" s="1" customFormat="1">
      <c r="A3896" s="80"/>
      <c r="B3896" s="79"/>
      <c r="C3896" s="78"/>
      <c r="D3896" s="80"/>
      <c r="E3896" s="78"/>
      <c r="F3896" s="91">
        <v>1.55</v>
      </c>
      <c r="G3896" s="81" t="s">
        <v>32</v>
      </c>
      <c r="H3896" s="81">
        <v>27</v>
      </c>
      <c r="I3896" s="89">
        <v>0.501</v>
      </c>
      <c r="J3896" s="58"/>
      <c r="K3896" s="16"/>
      <c r="L3896" s="16"/>
      <c r="M3896" s="60"/>
    </row>
    <row r="3897" spans="1:13" s="1" customFormat="1">
      <c r="A3897" s="80"/>
      <c r="B3897" s="79"/>
      <c r="C3897" s="78"/>
      <c r="D3897" s="80"/>
      <c r="E3897" s="78"/>
      <c r="F3897" s="91">
        <v>1.85</v>
      </c>
      <c r="G3897" s="81" t="s">
        <v>32</v>
      </c>
      <c r="H3897" s="81">
        <v>5</v>
      </c>
      <c r="I3897" s="89">
        <v>0.108</v>
      </c>
      <c r="J3897" s="58"/>
      <c r="K3897" s="16"/>
      <c r="L3897" s="16"/>
      <c r="M3897" s="60"/>
    </row>
    <row r="3898" spans="1:13" s="1" customFormat="1">
      <c r="A3898" s="80"/>
      <c r="B3898" s="79"/>
      <c r="C3898" s="78"/>
      <c r="D3898" s="80"/>
      <c r="E3898" s="78"/>
      <c r="F3898" s="91">
        <v>2</v>
      </c>
      <c r="G3898" s="81" t="s">
        <v>32</v>
      </c>
      <c r="H3898" s="81">
        <v>4</v>
      </c>
      <c r="I3898" s="89">
        <v>0.1</v>
      </c>
      <c r="J3898" s="58"/>
      <c r="K3898" s="16"/>
      <c r="L3898" s="16"/>
      <c r="M3898" s="60"/>
    </row>
    <row r="3899" spans="1:13" s="1" customFormat="1">
      <c r="A3899" s="80"/>
      <c r="B3899" s="79"/>
      <c r="C3899" s="78"/>
      <c r="D3899" s="80"/>
      <c r="E3899" s="78"/>
      <c r="F3899" s="91">
        <v>2.15</v>
      </c>
      <c r="G3899" s="81" t="s">
        <v>32</v>
      </c>
      <c r="H3899" s="81">
        <v>2</v>
      </c>
      <c r="I3899" s="89">
        <v>5.2999999999999999E-2</v>
      </c>
      <c r="J3899" s="58"/>
      <c r="K3899" s="16"/>
      <c r="L3899" s="16"/>
      <c r="M3899" s="60"/>
    </row>
    <row r="3900" spans="1:13" s="1" customFormat="1">
      <c r="A3900" s="80"/>
      <c r="B3900" s="79"/>
      <c r="C3900" s="78"/>
      <c r="D3900" s="80"/>
      <c r="E3900" s="78"/>
      <c r="F3900" s="91">
        <v>0.95</v>
      </c>
      <c r="G3900" s="81" t="s">
        <v>33</v>
      </c>
      <c r="H3900" s="81">
        <v>1</v>
      </c>
      <c r="I3900" s="89">
        <v>1.6E-2</v>
      </c>
      <c r="J3900" s="58"/>
      <c r="K3900" s="16"/>
      <c r="L3900" s="16"/>
      <c r="M3900" s="60"/>
    </row>
    <row r="3901" spans="1:13" s="1" customFormat="1">
      <c r="A3901" s="80"/>
      <c r="B3901" s="79"/>
      <c r="C3901" s="78"/>
      <c r="D3901" s="80"/>
      <c r="E3901" s="78"/>
      <c r="F3901" s="91">
        <v>1.1000000000000001</v>
      </c>
      <c r="G3901" s="81" t="s">
        <v>33</v>
      </c>
      <c r="H3901" s="81">
        <v>3</v>
      </c>
      <c r="I3901" s="89">
        <v>0.115</v>
      </c>
      <c r="J3901" s="58"/>
      <c r="K3901" s="16"/>
      <c r="L3901" s="16"/>
      <c r="M3901" s="60"/>
    </row>
    <row r="3902" spans="1:13" s="1" customFormat="1">
      <c r="A3902" s="80"/>
      <c r="B3902" s="79"/>
      <c r="C3902" s="78"/>
      <c r="D3902" s="80"/>
      <c r="E3902" s="78"/>
      <c r="F3902" s="91">
        <v>1.25</v>
      </c>
      <c r="G3902" s="81" t="s">
        <v>33</v>
      </c>
      <c r="H3902" s="81">
        <v>12</v>
      </c>
      <c r="I3902" s="89">
        <v>0.36</v>
      </c>
      <c r="J3902" s="58"/>
      <c r="K3902" s="16"/>
      <c r="L3902" s="16"/>
      <c r="M3902" s="60"/>
    </row>
    <row r="3903" spans="1:13" s="1" customFormat="1">
      <c r="A3903" s="80"/>
      <c r="B3903" s="79"/>
      <c r="C3903" s="78"/>
      <c r="D3903" s="80"/>
      <c r="E3903" s="78"/>
      <c r="F3903" s="91">
        <v>1.4</v>
      </c>
      <c r="G3903" s="81" t="s">
        <v>33</v>
      </c>
      <c r="H3903" s="81">
        <v>2</v>
      </c>
      <c r="I3903" s="89">
        <v>5.7000000000000002E-2</v>
      </c>
      <c r="J3903" s="58"/>
      <c r="K3903" s="16"/>
      <c r="L3903" s="16"/>
      <c r="M3903" s="60"/>
    </row>
    <row r="3904" spans="1:13" s="1" customFormat="1">
      <c r="A3904" s="80"/>
      <c r="B3904" s="79"/>
      <c r="C3904" s="78"/>
      <c r="D3904" s="80"/>
      <c r="E3904" s="78"/>
      <c r="F3904" s="91">
        <v>1.55</v>
      </c>
      <c r="G3904" s="81" t="s">
        <v>33</v>
      </c>
      <c r="H3904" s="81">
        <v>13</v>
      </c>
      <c r="I3904" s="89">
        <v>0.53500000000000003</v>
      </c>
      <c r="J3904" s="58"/>
      <c r="K3904" s="16"/>
      <c r="L3904" s="16"/>
      <c r="M3904" s="60"/>
    </row>
    <row r="3905" spans="1:13" s="1" customFormat="1">
      <c r="A3905" s="80"/>
      <c r="B3905" s="79"/>
      <c r="C3905" s="78"/>
      <c r="D3905" s="80"/>
      <c r="E3905" s="78"/>
      <c r="F3905" s="91">
        <v>1.7</v>
      </c>
      <c r="G3905" s="81" t="s">
        <v>33</v>
      </c>
      <c r="H3905" s="81">
        <v>1</v>
      </c>
      <c r="I3905" s="89">
        <v>2.8000000000000001E-2</v>
      </c>
      <c r="J3905" s="58"/>
      <c r="K3905" s="16"/>
      <c r="L3905" s="16"/>
      <c r="M3905" s="60"/>
    </row>
    <row r="3906" spans="1:13" s="1" customFormat="1">
      <c r="A3906" s="80"/>
      <c r="B3906" s="79"/>
      <c r="C3906" s="78"/>
      <c r="D3906" s="80"/>
      <c r="E3906" s="78"/>
      <c r="F3906" s="91">
        <v>1.85</v>
      </c>
      <c r="G3906" s="81" t="s">
        <v>33</v>
      </c>
      <c r="H3906" s="81">
        <v>5</v>
      </c>
      <c r="I3906" s="89">
        <v>0.29399999999999998</v>
      </c>
      <c r="J3906" s="58"/>
      <c r="K3906" s="16"/>
      <c r="L3906" s="16"/>
      <c r="M3906" s="60"/>
    </row>
    <row r="3907" spans="1:13" s="1" customFormat="1">
      <c r="A3907" s="80"/>
      <c r="B3907" s="79"/>
      <c r="C3907" s="78"/>
      <c r="D3907" s="80"/>
      <c r="E3907" s="78"/>
      <c r="F3907" s="91">
        <v>2</v>
      </c>
      <c r="G3907" s="81" t="s">
        <v>33</v>
      </c>
      <c r="H3907" s="81">
        <v>5</v>
      </c>
      <c r="I3907" s="89">
        <v>0.317</v>
      </c>
      <c r="J3907" s="58"/>
      <c r="K3907" s="16"/>
      <c r="L3907" s="16"/>
      <c r="M3907" s="60"/>
    </row>
    <row r="3908" spans="1:13" s="1" customFormat="1">
      <c r="A3908" s="80"/>
      <c r="B3908" s="90"/>
      <c r="C3908" s="82"/>
      <c r="D3908" s="86"/>
      <c r="E3908" s="85"/>
      <c r="F3908" s="91">
        <v>2.15</v>
      </c>
      <c r="G3908" s="81" t="s">
        <v>33</v>
      </c>
      <c r="H3908" s="81">
        <v>34</v>
      </c>
      <c r="I3908" s="89">
        <v>2.5760000000000001</v>
      </c>
      <c r="J3908" s="58"/>
      <c r="K3908" s="16"/>
      <c r="L3908" s="16"/>
      <c r="M3908" s="60"/>
    </row>
    <row r="3909" spans="1:13" s="1" customFormat="1">
      <c r="A3909" s="80"/>
      <c r="B3909" s="79"/>
      <c r="C3909" s="78"/>
      <c r="D3909" s="80"/>
      <c r="E3909" s="78"/>
      <c r="F3909" s="91">
        <v>0.95</v>
      </c>
      <c r="G3909" s="81" t="s">
        <v>34</v>
      </c>
      <c r="H3909" s="81">
        <v>1</v>
      </c>
      <c r="I3909" s="78">
        <v>0.06</v>
      </c>
      <c r="J3909" s="58"/>
      <c r="K3909" s="16"/>
      <c r="L3909" s="16"/>
      <c r="M3909" s="60"/>
    </row>
    <row r="3910" spans="1:13" s="1" customFormat="1">
      <c r="A3910" s="80">
        <v>279</v>
      </c>
      <c r="B3910" s="90" t="s">
        <v>444</v>
      </c>
      <c r="C3910" s="82" t="s">
        <v>320</v>
      </c>
      <c r="D3910" s="86" t="s">
        <v>500</v>
      </c>
      <c r="E3910" s="85" t="s">
        <v>303</v>
      </c>
      <c r="F3910" s="81"/>
      <c r="G3910" s="85" t="s">
        <v>4</v>
      </c>
      <c r="H3910" s="78">
        <v>116</v>
      </c>
      <c r="I3910" s="78">
        <v>5.1379999999999999</v>
      </c>
      <c r="J3910" s="35">
        <v>1176</v>
      </c>
      <c r="K3910" s="16"/>
      <c r="L3910" s="16"/>
      <c r="M3910" s="60"/>
    </row>
    <row r="3911" spans="1:13" s="273" customFormat="1">
      <c r="A3911" s="186"/>
      <c r="B3911" s="310"/>
      <c r="C3911" s="311"/>
      <c r="D3911" s="312"/>
      <c r="E3911" s="186"/>
      <c r="F3911" s="310"/>
      <c r="G3911" s="313"/>
      <c r="H3911" s="314"/>
      <c r="I3911" s="314"/>
      <c r="J3911" s="270"/>
      <c r="K3911" s="270"/>
      <c r="L3911" s="270"/>
      <c r="M3911" s="60"/>
    </row>
    <row r="3912" spans="1:13" s="1" customFormat="1">
      <c r="A3912" s="114"/>
      <c r="B3912" s="16"/>
      <c r="C3912" s="2"/>
      <c r="D3912" s="41"/>
      <c r="E3912" s="2"/>
      <c r="F3912" s="16"/>
      <c r="G3912" s="16"/>
      <c r="H3912" s="16"/>
      <c r="I3912" s="16"/>
      <c r="J3912" s="58"/>
      <c r="K3912" s="16"/>
      <c r="L3912" s="16"/>
      <c r="M3912" s="60"/>
    </row>
    <row r="3913" spans="1:13" s="1" customFormat="1">
      <c r="A3913" s="80"/>
      <c r="B3913" s="79"/>
      <c r="C3913" s="78"/>
      <c r="D3913" s="80"/>
      <c r="E3913" s="78"/>
      <c r="F3913" s="91">
        <v>1.25</v>
      </c>
      <c r="G3913" s="81" t="s">
        <v>34</v>
      </c>
      <c r="H3913" s="81">
        <v>2</v>
      </c>
      <c r="I3913" s="89">
        <v>0.13900000000000001</v>
      </c>
      <c r="J3913" s="58"/>
      <c r="K3913" s="16"/>
      <c r="L3913" s="16"/>
      <c r="M3913" s="60"/>
    </row>
    <row r="3914" spans="1:13" s="1" customFormat="1">
      <c r="A3914" s="80"/>
      <c r="B3914" s="79"/>
      <c r="C3914" s="78"/>
      <c r="D3914" s="80"/>
      <c r="E3914" s="78"/>
      <c r="F3914" s="91">
        <v>1.4</v>
      </c>
      <c r="G3914" s="81" t="s">
        <v>34</v>
      </c>
      <c r="H3914" s="81">
        <v>1</v>
      </c>
      <c r="I3914" s="89">
        <v>0.12</v>
      </c>
      <c r="J3914" s="58"/>
      <c r="K3914" s="16"/>
      <c r="L3914" s="16"/>
      <c r="M3914" s="60"/>
    </row>
    <row r="3915" spans="1:13" s="1" customFormat="1">
      <c r="A3915" s="80"/>
      <c r="B3915" s="79"/>
      <c r="C3915" s="78"/>
      <c r="D3915" s="80"/>
      <c r="E3915" s="78"/>
      <c r="F3915" s="91">
        <v>1.85</v>
      </c>
      <c r="G3915" s="81" t="s">
        <v>34</v>
      </c>
      <c r="H3915" s="81">
        <v>2</v>
      </c>
      <c r="I3915" s="89">
        <v>0.23400000000000001</v>
      </c>
      <c r="J3915" s="58"/>
      <c r="K3915" s="16"/>
      <c r="L3915" s="16"/>
      <c r="M3915" s="60"/>
    </row>
    <row r="3916" spans="1:13" s="1" customFormat="1">
      <c r="A3916" s="80"/>
      <c r="B3916" s="79"/>
      <c r="C3916" s="78"/>
      <c r="D3916" s="80"/>
      <c r="E3916" s="78"/>
      <c r="F3916" s="91">
        <v>2.15</v>
      </c>
      <c r="G3916" s="81" t="s">
        <v>34</v>
      </c>
      <c r="H3916" s="81">
        <v>16</v>
      </c>
      <c r="I3916" s="89">
        <v>2.4140000000000001</v>
      </c>
      <c r="J3916" s="58"/>
      <c r="K3916" s="16"/>
      <c r="L3916" s="16"/>
      <c r="M3916" s="60"/>
    </row>
    <row r="3917" spans="1:13" s="1" customFormat="1">
      <c r="A3917" s="80"/>
      <c r="B3917" s="79"/>
      <c r="C3917" s="78"/>
      <c r="D3917" s="80"/>
      <c r="E3917" s="78"/>
      <c r="F3917" s="91">
        <v>1.25</v>
      </c>
      <c r="G3917" s="81" t="s">
        <v>35</v>
      </c>
      <c r="H3917" s="81">
        <v>1</v>
      </c>
      <c r="I3917" s="89">
        <v>0.14399999999999999</v>
      </c>
      <c r="J3917" s="58"/>
      <c r="K3917" s="16"/>
      <c r="L3917" s="16"/>
      <c r="M3917" s="60"/>
    </row>
    <row r="3918" spans="1:13" s="1" customFormat="1">
      <c r="A3918" s="80"/>
      <c r="B3918" s="79"/>
      <c r="C3918" s="78"/>
      <c r="D3918" s="80"/>
      <c r="E3918" s="78"/>
      <c r="F3918" s="91">
        <v>1.85</v>
      </c>
      <c r="G3918" s="81" t="s">
        <v>35</v>
      </c>
      <c r="H3918" s="81">
        <v>3</v>
      </c>
      <c r="I3918" s="89">
        <v>0.64700000000000002</v>
      </c>
      <c r="J3918" s="58"/>
      <c r="K3918" s="16"/>
      <c r="L3918" s="16"/>
      <c r="M3918" s="60"/>
    </row>
    <row r="3919" spans="1:13" s="1" customFormat="1">
      <c r="A3919" s="80"/>
      <c r="B3919" s="79"/>
      <c r="C3919" s="78"/>
      <c r="D3919" s="80"/>
      <c r="E3919" s="78"/>
      <c r="F3919" s="91">
        <v>2.15</v>
      </c>
      <c r="G3919" s="81" t="s">
        <v>35</v>
      </c>
      <c r="H3919" s="81">
        <v>7</v>
      </c>
      <c r="I3919" s="89">
        <v>1.6919999999999999</v>
      </c>
      <c r="J3919" s="58"/>
      <c r="K3919" s="16"/>
      <c r="L3919" s="16"/>
      <c r="M3919" s="60"/>
    </row>
    <row r="3920" spans="1:13" s="1" customFormat="1">
      <c r="A3920" s="80"/>
      <c r="B3920" s="79"/>
      <c r="C3920" s="78"/>
      <c r="D3920" s="80"/>
      <c r="E3920" s="78"/>
      <c r="F3920" s="91">
        <v>1.55</v>
      </c>
      <c r="G3920" s="81" t="s">
        <v>41</v>
      </c>
      <c r="H3920" s="81">
        <v>1</v>
      </c>
      <c r="I3920" s="89">
        <v>0.23300000000000001</v>
      </c>
      <c r="J3920" s="58"/>
      <c r="K3920" s="16"/>
      <c r="L3920" s="16"/>
      <c r="M3920" s="60"/>
    </row>
    <row r="3921" spans="1:13" s="1" customFormat="1">
      <c r="A3921" s="80"/>
      <c r="B3921" s="79"/>
      <c r="C3921" s="78"/>
      <c r="D3921" s="80"/>
      <c r="E3921" s="78"/>
      <c r="F3921" s="91">
        <v>2.15</v>
      </c>
      <c r="G3921" s="81" t="s">
        <v>41</v>
      </c>
      <c r="H3921" s="81">
        <v>9</v>
      </c>
      <c r="I3921" s="89">
        <v>3.2290000000000001</v>
      </c>
      <c r="J3921" s="58"/>
      <c r="K3921" s="16"/>
      <c r="L3921" s="16"/>
      <c r="M3921" s="60"/>
    </row>
    <row r="3922" spans="1:13" s="1" customFormat="1">
      <c r="A3922" s="80"/>
      <c r="B3922" s="79"/>
      <c r="C3922" s="78"/>
      <c r="D3922" s="80"/>
      <c r="E3922" s="78"/>
      <c r="F3922" s="91">
        <v>2.15</v>
      </c>
      <c r="G3922" s="81" t="s">
        <v>38</v>
      </c>
      <c r="H3922" s="81">
        <v>4</v>
      </c>
      <c r="I3922" s="89">
        <v>2.0289999999999999</v>
      </c>
      <c r="J3922" s="58"/>
      <c r="K3922" s="16"/>
      <c r="L3922" s="16"/>
      <c r="M3922" s="60"/>
    </row>
    <row r="3923" spans="1:13" s="1" customFormat="1">
      <c r="A3923" s="80">
        <v>280</v>
      </c>
      <c r="B3923" s="90" t="s">
        <v>444</v>
      </c>
      <c r="C3923" s="82" t="s">
        <v>320</v>
      </c>
      <c r="D3923" s="86" t="s">
        <v>501</v>
      </c>
      <c r="E3923" s="85" t="s">
        <v>303</v>
      </c>
      <c r="F3923" s="81"/>
      <c r="G3923" s="85" t="s">
        <v>4</v>
      </c>
      <c r="H3923" s="78">
        <v>46</v>
      </c>
      <c r="I3923" s="78">
        <v>10.881</v>
      </c>
      <c r="J3923" s="35">
        <v>3760</v>
      </c>
      <c r="K3923" s="16"/>
      <c r="L3923" s="16"/>
      <c r="M3923" s="60"/>
    </row>
    <row r="3924" spans="1:13" s="273" customFormat="1">
      <c r="A3924" s="186"/>
      <c r="B3924" s="310"/>
      <c r="C3924" s="311"/>
      <c r="D3924" s="312"/>
      <c r="E3924" s="186"/>
      <c r="F3924" s="310"/>
      <c r="G3924" s="313"/>
      <c r="H3924" s="314"/>
      <c r="I3924" s="314"/>
      <c r="J3924" s="270"/>
      <c r="K3924" s="270"/>
      <c r="L3924" s="270"/>
      <c r="M3924" s="60"/>
    </row>
    <row r="3925" spans="1:13" s="1" customFormat="1">
      <c r="A3925" s="80"/>
      <c r="B3925" s="132"/>
      <c r="C3925" s="244"/>
      <c r="D3925" s="80"/>
      <c r="E3925" s="244"/>
      <c r="F3925" s="81"/>
      <c r="G3925" s="81"/>
      <c r="H3925" s="81"/>
      <c r="I3925" s="81"/>
      <c r="J3925" s="58"/>
      <c r="K3925" s="16"/>
      <c r="L3925" s="16"/>
      <c r="M3925" s="60"/>
    </row>
    <row r="3926" spans="1:13" s="1" customFormat="1">
      <c r="A3926" s="80"/>
      <c r="B3926" s="84"/>
      <c r="C3926" s="85"/>
      <c r="D3926" s="86"/>
      <c r="E3926" s="85"/>
      <c r="F3926" s="245">
        <v>1.25</v>
      </c>
      <c r="G3926" s="245" t="s">
        <v>39</v>
      </c>
      <c r="H3926" s="245">
        <v>1</v>
      </c>
      <c r="I3926" s="246">
        <v>1.6E-2</v>
      </c>
      <c r="J3926" s="58"/>
      <c r="K3926" s="16"/>
      <c r="L3926" s="16"/>
      <c r="M3926" s="60"/>
    </row>
    <row r="3927" spans="1:13" s="1" customFormat="1">
      <c r="A3927" s="80"/>
      <c r="B3927" s="84"/>
      <c r="C3927" s="85"/>
      <c r="D3927" s="86"/>
      <c r="E3927" s="85"/>
      <c r="F3927" s="245">
        <v>1.55</v>
      </c>
      <c r="G3927" s="245" t="s">
        <v>39</v>
      </c>
      <c r="H3927" s="245">
        <v>6</v>
      </c>
      <c r="I3927" s="246">
        <v>0.13600000000000001</v>
      </c>
      <c r="J3927" s="58"/>
      <c r="K3927" s="16"/>
      <c r="L3927" s="16"/>
      <c r="M3927" s="60"/>
    </row>
    <row r="3928" spans="1:13" s="1" customFormat="1">
      <c r="A3928" s="80"/>
      <c r="B3928" s="84"/>
      <c r="C3928" s="85"/>
      <c r="D3928" s="86"/>
      <c r="E3928" s="85"/>
      <c r="F3928" s="245">
        <v>1.85</v>
      </c>
      <c r="G3928" s="245" t="s">
        <v>39</v>
      </c>
      <c r="H3928" s="245">
        <v>5</v>
      </c>
      <c r="I3928" s="246">
        <v>0.157</v>
      </c>
      <c r="J3928" s="58"/>
      <c r="K3928" s="16"/>
      <c r="L3928" s="16"/>
      <c r="M3928" s="60"/>
    </row>
    <row r="3929" spans="1:13" s="1" customFormat="1">
      <c r="A3929" s="80"/>
      <c r="B3929" s="84"/>
      <c r="C3929" s="85"/>
      <c r="D3929" s="86"/>
      <c r="E3929" s="85"/>
      <c r="F3929" s="256">
        <v>2</v>
      </c>
      <c r="G3929" s="245" t="s">
        <v>39</v>
      </c>
      <c r="H3929" s="245">
        <v>5</v>
      </c>
      <c r="I3929" s="246">
        <v>0.154</v>
      </c>
      <c r="J3929" s="58"/>
      <c r="K3929" s="16"/>
      <c r="L3929" s="16"/>
      <c r="M3929" s="60"/>
    </row>
    <row r="3930" spans="1:13" s="1" customFormat="1">
      <c r="A3930" s="80"/>
      <c r="B3930" s="84"/>
      <c r="C3930" s="85"/>
      <c r="D3930" s="86"/>
      <c r="E3930" s="85"/>
      <c r="F3930" s="256">
        <v>2.15</v>
      </c>
      <c r="G3930" s="245" t="s">
        <v>39</v>
      </c>
      <c r="H3930" s="245">
        <v>2</v>
      </c>
      <c r="I3930" s="246">
        <v>9.1999999999999998E-2</v>
      </c>
      <c r="J3930" s="58"/>
      <c r="K3930" s="16"/>
      <c r="L3930" s="16"/>
      <c r="M3930" s="60"/>
    </row>
    <row r="3931" spans="1:13" s="1" customFormat="1">
      <c r="A3931" s="80"/>
      <c r="B3931" s="84"/>
      <c r="C3931" s="85"/>
      <c r="D3931" s="86"/>
      <c r="E3931" s="85"/>
      <c r="F3931" s="245">
        <v>0.95</v>
      </c>
      <c r="G3931" s="245" t="s">
        <v>40</v>
      </c>
      <c r="H3931" s="245">
        <v>1</v>
      </c>
      <c r="I3931" s="246">
        <v>0.04</v>
      </c>
      <c r="J3931" s="58"/>
      <c r="K3931" s="16"/>
      <c r="L3931" s="16"/>
      <c r="M3931" s="60"/>
    </row>
    <row r="3932" spans="1:13" s="1" customFormat="1">
      <c r="A3932" s="80"/>
      <c r="B3932" s="84"/>
      <c r="C3932" s="85"/>
      <c r="D3932" s="86"/>
      <c r="E3932" s="85"/>
      <c r="F3932" s="256">
        <v>1.25</v>
      </c>
      <c r="G3932" s="245" t="s">
        <v>40</v>
      </c>
      <c r="H3932" s="245">
        <v>8</v>
      </c>
      <c r="I3932" s="246">
        <v>0.32900000000000001</v>
      </c>
      <c r="J3932" s="58"/>
      <c r="K3932" s="16"/>
      <c r="L3932" s="16"/>
      <c r="M3932" s="60"/>
    </row>
    <row r="3933" spans="1:13" s="1" customFormat="1">
      <c r="A3933" s="80"/>
      <c r="B3933" s="79"/>
      <c r="C3933" s="78"/>
      <c r="D3933" s="80"/>
      <c r="E3933" s="78"/>
      <c r="F3933" s="245">
        <v>1.55</v>
      </c>
      <c r="G3933" s="245" t="s">
        <v>40</v>
      </c>
      <c r="H3933" s="245">
        <v>7</v>
      </c>
      <c r="I3933" s="246">
        <v>0.372</v>
      </c>
      <c r="J3933" s="58"/>
      <c r="K3933" s="16"/>
      <c r="L3933" s="16"/>
      <c r="M3933" s="60"/>
    </row>
    <row r="3934" spans="1:13" s="1" customFormat="1">
      <c r="A3934" s="80"/>
      <c r="B3934" s="84"/>
      <c r="C3934" s="82"/>
      <c r="D3934" s="86"/>
      <c r="E3934" s="85"/>
      <c r="F3934" s="256">
        <v>1.85</v>
      </c>
      <c r="G3934" s="245" t="s">
        <v>40</v>
      </c>
      <c r="H3934" s="245">
        <v>15</v>
      </c>
      <c r="I3934" s="246">
        <v>0.91500000000000004</v>
      </c>
      <c r="J3934" s="58"/>
      <c r="K3934" s="16"/>
      <c r="L3934" s="16"/>
      <c r="M3934" s="60"/>
    </row>
    <row r="3935" spans="1:13" s="1" customFormat="1">
      <c r="A3935" s="80"/>
      <c r="B3935" s="84"/>
      <c r="C3935" s="82"/>
      <c r="D3935" s="86"/>
      <c r="E3935" s="85"/>
      <c r="F3935" s="245">
        <v>2.15</v>
      </c>
      <c r="G3935" s="245" t="s">
        <v>40</v>
      </c>
      <c r="H3935" s="245">
        <v>5</v>
      </c>
      <c r="I3935" s="246">
        <v>0.39</v>
      </c>
      <c r="J3935" s="58"/>
      <c r="K3935" s="16"/>
      <c r="L3935" s="16"/>
      <c r="M3935" s="60"/>
    </row>
    <row r="3936" spans="1:13" s="1" customFormat="1">
      <c r="A3936" s="80"/>
      <c r="B3936" s="84"/>
      <c r="C3936" s="82"/>
      <c r="D3936" s="86"/>
      <c r="E3936" s="85"/>
      <c r="F3936" s="256">
        <v>0.95</v>
      </c>
      <c r="G3936" s="245" t="s">
        <v>30</v>
      </c>
      <c r="H3936" s="245">
        <v>3</v>
      </c>
      <c r="I3936" s="246">
        <v>0.19700000000000001</v>
      </c>
      <c r="J3936" s="58"/>
      <c r="K3936" s="16"/>
      <c r="L3936" s="16"/>
      <c r="M3936" s="60"/>
    </row>
    <row r="3937" spans="1:13" s="1" customFormat="1">
      <c r="A3937" s="80"/>
      <c r="B3937" s="79"/>
      <c r="C3937" s="78"/>
      <c r="D3937" s="80"/>
      <c r="E3937" s="78"/>
      <c r="F3937" s="245">
        <v>1.25</v>
      </c>
      <c r="G3937" s="245" t="s">
        <v>30</v>
      </c>
      <c r="H3937" s="245">
        <v>3</v>
      </c>
      <c r="I3937" s="246">
        <v>0.35599999999999998</v>
      </c>
      <c r="J3937" s="58"/>
      <c r="K3937" s="16"/>
      <c r="L3937" s="16"/>
      <c r="M3937" s="60"/>
    </row>
    <row r="3938" spans="1:13" s="1" customFormat="1">
      <c r="A3938" s="80"/>
      <c r="B3938" s="79"/>
      <c r="C3938" s="78"/>
      <c r="D3938" s="80"/>
      <c r="E3938" s="78"/>
      <c r="F3938" s="256">
        <v>1.55</v>
      </c>
      <c r="G3938" s="245" t="s">
        <v>30</v>
      </c>
      <c r="H3938" s="245">
        <v>4</v>
      </c>
      <c r="I3938" s="246">
        <v>0.53500000000000003</v>
      </c>
      <c r="J3938" s="58"/>
      <c r="K3938" s="16"/>
      <c r="L3938" s="16"/>
      <c r="M3938" s="60"/>
    </row>
    <row r="3939" spans="1:13" s="1" customFormat="1">
      <c r="A3939" s="80"/>
      <c r="B3939" s="79"/>
      <c r="C3939" s="78"/>
      <c r="D3939" s="80"/>
      <c r="E3939" s="78"/>
      <c r="F3939" s="256">
        <v>1.85</v>
      </c>
      <c r="G3939" s="245" t="s">
        <v>30</v>
      </c>
      <c r="H3939" s="245">
        <v>10</v>
      </c>
      <c r="I3939" s="246">
        <v>1.252</v>
      </c>
      <c r="J3939" s="58"/>
      <c r="K3939" s="16"/>
      <c r="L3939" s="16"/>
      <c r="M3939" s="60"/>
    </row>
    <row r="3940" spans="1:13" s="1" customFormat="1">
      <c r="A3940" s="80"/>
      <c r="B3940" s="79"/>
      <c r="C3940" s="78"/>
      <c r="D3940" s="80"/>
      <c r="E3940" s="78"/>
      <c r="F3940" s="256">
        <v>2.15</v>
      </c>
      <c r="G3940" s="245" t="s">
        <v>30</v>
      </c>
      <c r="H3940" s="245">
        <v>8</v>
      </c>
      <c r="I3940" s="246">
        <v>1.46</v>
      </c>
      <c r="J3940" s="58"/>
      <c r="K3940" s="16"/>
      <c r="L3940" s="16"/>
      <c r="M3940" s="60"/>
    </row>
    <row r="3941" spans="1:13" s="1" customFormat="1">
      <c r="A3941" s="80"/>
      <c r="B3941" s="79"/>
      <c r="C3941" s="78"/>
      <c r="D3941" s="80"/>
      <c r="E3941" s="78"/>
      <c r="F3941" s="256">
        <v>0.95</v>
      </c>
      <c r="G3941" s="245" t="s">
        <v>31</v>
      </c>
      <c r="H3941" s="245">
        <v>1</v>
      </c>
      <c r="I3941" s="246">
        <v>0.11600000000000001</v>
      </c>
      <c r="J3941" s="58"/>
      <c r="K3941" s="16"/>
      <c r="L3941" s="16"/>
      <c r="M3941" s="60"/>
    </row>
    <row r="3942" spans="1:13" s="1" customFormat="1">
      <c r="A3942" s="80"/>
      <c r="B3942" s="79"/>
      <c r="C3942" s="78"/>
      <c r="D3942" s="80"/>
      <c r="E3942" s="78"/>
      <c r="F3942" s="256">
        <v>1.85</v>
      </c>
      <c r="G3942" s="245" t="s">
        <v>31</v>
      </c>
      <c r="H3942" s="245">
        <v>3</v>
      </c>
      <c r="I3942" s="246">
        <v>0.77600000000000002</v>
      </c>
      <c r="J3942" s="58"/>
      <c r="K3942" s="16"/>
      <c r="L3942" s="16"/>
      <c r="M3942" s="60"/>
    </row>
    <row r="3943" spans="1:13" s="1" customFormat="1">
      <c r="A3943" s="80"/>
      <c r="B3943" s="79"/>
      <c r="C3943" s="78"/>
      <c r="D3943" s="80"/>
      <c r="E3943" s="78"/>
      <c r="F3943" s="256">
        <v>2.15</v>
      </c>
      <c r="G3943" s="245" t="s">
        <v>31</v>
      </c>
      <c r="H3943" s="245">
        <v>3</v>
      </c>
      <c r="I3943" s="246">
        <v>0.93</v>
      </c>
      <c r="J3943" s="58"/>
      <c r="K3943" s="16"/>
      <c r="L3943" s="16"/>
      <c r="M3943" s="60"/>
    </row>
    <row r="3944" spans="1:13" s="1" customFormat="1" ht="12.75">
      <c r="A3944" s="117">
        <v>281</v>
      </c>
      <c r="B3944" s="118" t="s">
        <v>467</v>
      </c>
      <c r="C3944" s="131" t="s">
        <v>116</v>
      </c>
      <c r="D3944" s="87" t="s">
        <v>502</v>
      </c>
      <c r="E3944" s="87" t="s">
        <v>0</v>
      </c>
      <c r="F3944" s="147"/>
      <c r="G3944" s="134" t="s">
        <v>4</v>
      </c>
      <c r="H3944" s="87">
        <v>90</v>
      </c>
      <c r="I3944" s="87">
        <v>8.2230000000000008</v>
      </c>
      <c r="J3944" s="35">
        <v>5977</v>
      </c>
      <c r="K3944" s="16"/>
      <c r="L3944" s="16"/>
      <c r="M3944" s="60"/>
    </row>
    <row r="3945" spans="1:13" s="1" customFormat="1">
      <c r="A3945" s="266"/>
      <c r="B3945" s="267"/>
      <c r="C3945" s="268"/>
      <c r="D3945" s="266"/>
      <c r="E3945" s="268"/>
      <c r="F3945" s="269"/>
      <c r="G3945" s="269"/>
      <c r="H3945" s="269"/>
      <c r="I3945" s="269"/>
      <c r="J3945" s="270"/>
      <c r="K3945" s="270"/>
      <c r="L3945" s="270"/>
      <c r="M3945" s="60"/>
    </row>
    <row r="3946" spans="1:13" s="1" customFormat="1">
      <c r="A3946" s="80"/>
      <c r="B3946" s="132"/>
      <c r="C3946" s="244"/>
      <c r="D3946" s="80"/>
      <c r="E3946" s="244"/>
      <c r="F3946" s="81"/>
      <c r="G3946" s="81"/>
      <c r="H3946" s="81"/>
      <c r="I3946" s="81"/>
      <c r="J3946" s="58"/>
      <c r="K3946" s="16"/>
      <c r="L3946" s="16"/>
    </row>
    <row r="3947" spans="1:13" s="1" customFormat="1">
      <c r="A3947" s="80"/>
      <c r="B3947" s="132"/>
      <c r="C3947" s="244"/>
      <c r="D3947" s="80"/>
      <c r="E3947" s="244"/>
      <c r="F3947" s="81">
        <v>1.55</v>
      </c>
      <c r="G3947" s="81" t="s">
        <v>32</v>
      </c>
      <c r="H3947" s="81">
        <v>7</v>
      </c>
      <c r="I3947" s="81">
        <v>0.11600000000000001</v>
      </c>
      <c r="J3947" s="58"/>
      <c r="K3947" s="16"/>
      <c r="L3947" s="16"/>
    </row>
    <row r="3948" spans="1:13" s="1" customFormat="1">
      <c r="A3948" s="80"/>
      <c r="B3948" s="132"/>
      <c r="C3948" s="244"/>
      <c r="D3948" s="80"/>
      <c r="E3948" s="244"/>
      <c r="F3948" s="81">
        <v>1.85</v>
      </c>
      <c r="G3948" s="81" t="s">
        <v>32</v>
      </c>
      <c r="H3948" s="81">
        <v>8</v>
      </c>
      <c r="I3948" s="89">
        <v>0.17</v>
      </c>
      <c r="J3948" s="58"/>
      <c r="K3948" s="16"/>
      <c r="L3948" s="16"/>
    </row>
    <row r="3949" spans="1:13" s="1" customFormat="1">
      <c r="A3949" s="80"/>
      <c r="B3949" s="132"/>
      <c r="C3949" s="244"/>
      <c r="D3949" s="80"/>
      <c r="E3949" s="244"/>
      <c r="F3949" s="81">
        <v>2.15</v>
      </c>
      <c r="G3949" s="81" t="s">
        <v>32</v>
      </c>
      <c r="H3949" s="81">
        <v>2</v>
      </c>
      <c r="I3949" s="81">
        <v>5.8999999999999997E-2</v>
      </c>
      <c r="J3949" s="58"/>
      <c r="K3949" s="16"/>
      <c r="L3949" s="16"/>
    </row>
    <row r="3950" spans="1:13" s="1" customFormat="1">
      <c r="A3950" s="80"/>
      <c r="B3950" s="132"/>
      <c r="C3950" s="244"/>
      <c r="D3950" s="80"/>
      <c r="E3950" s="244"/>
      <c r="F3950" s="81">
        <v>2.4500000000000002</v>
      </c>
      <c r="G3950" s="81" t="s">
        <v>32</v>
      </c>
      <c r="H3950" s="81">
        <v>2</v>
      </c>
      <c r="I3950" s="81">
        <v>5.5E-2</v>
      </c>
      <c r="J3950" s="58"/>
      <c r="K3950" s="16"/>
      <c r="L3950" s="16"/>
    </row>
    <row r="3951" spans="1:13" s="1" customFormat="1">
      <c r="A3951" s="80"/>
      <c r="B3951" s="132"/>
      <c r="C3951" s="244"/>
      <c r="D3951" s="80"/>
      <c r="E3951" s="244"/>
      <c r="F3951" s="81">
        <v>0.95</v>
      </c>
      <c r="G3951" s="81" t="s">
        <v>33</v>
      </c>
      <c r="H3951" s="81">
        <v>2</v>
      </c>
      <c r="I3951" s="81">
        <v>5.0999999999999997E-2</v>
      </c>
      <c r="J3951" s="58"/>
      <c r="K3951" s="16"/>
      <c r="L3951" s="16"/>
    </row>
    <row r="3952" spans="1:13" s="1" customFormat="1">
      <c r="A3952" s="80"/>
      <c r="B3952" s="132"/>
      <c r="C3952" s="244"/>
      <c r="D3952" s="80"/>
      <c r="E3952" s="244"/>
      <c r="F3952" s="81">
        <v>1.55</v>
      </c>
      <c r="G3952" s="81" t="s">
        <v>33</v>
      </c>
      <c r="H3952" s="81">
        <v>10</v>
      </c>
      <c r="I3952" s="81">
        <v>0.51200000000000001</v>
      </c>
      <c r="J3952" s="58"/>
      <c r="K3952" s="16"/>
      <c r="L3952" s="16"/>
    </row>
    <row r="3953" spans="1:13" s="1" customFormat="1">
      <c r="A3953" s="80"/>
      <c r="B3953" s="132"/>
      <c r="C3953" s="244"/>
      <c r="D3953" s="80"/>
      <c r="E3953" s="244"/>
      <c r="F3953" s="81">
        <v>1.85</v>
      </c>
      <c r="G3953" s="81" t="s">
        <v>33</v>
      </c>
      <c r="H3953" s="81">
        <v>14</v>
      </c>
      <c r="I3953" s="81">
        <v>0.71399999999999997</v>
      </c>
      <c r="J3953" s="58"/>
      <c r="K3953" s="16"/>
      <c r="L3953" s="16"/>
    </row>
    <row r="3954" spans="1:13" s="1" customFormat="1">
      <c r="A3954" s="80"/>
      <c r="B3954" s="132"/>
      <c r="C3954" s="244"/>
      <c r="D3954" s="80"/>
      <c r="E3954" s="244"/>
      <c r="F3954" s="81">
        <v>2.15</v>
      </c>
      <c r="G3954" s="81" t="s">
        <v>33</v>
      </c>
      <c r="H3954" s="81">
        <v>10</v>
      </c>
      <c r="I3954" s="81">
        <v>0.65400000000000003</v>
      </c>
      <c r="J3954" s="58"/>
      <c r="K3954" s="16"/>
      <c r="L3954" s="16"/>
    </row>
    <row r="3955" spans="1:13" s="1" customFormat="1">
      <c r="A3955" s="80"/>
      <c r="B3955" s="132"/>
      <c r="C3955" s="244"/>
      <c r="D3955" s="80"/>
      <c r="E3955" s="244"/>
      <c r="F3955" s="81">
        <v>2.4500000000000002</v>
      </c>
      <c r="G3955" s="81" t="s">
        <v>33</v>
      </c>
      <c r="H3955" s="81">
        <v>5</v>
      </c>
      <c r="I3955" s="81">
        <v>0.46800000000000003</v>
      </c>
      <c r="J3955" s="58"/>
      <c r="K3955" s="16"/>
      <c r="L3955" s="16"/>
    </row>
    <row r="3956" spans="1:13" s="1" customFormat="1">
      <c r="A3956" s="80"/>
      <c r="B3956" s="132"/>
      <c r="C3956" s="244"/>
      <c r="D3956" s="80"/>
      <c r="E3956" s="244"/>
      <c r="F3956" s="81">
        <v>2.15</v>
      </c>
      <c r="G3956" s="81" t="s">
        <v>34</v>
      </c>
      <c r="H3956" s="81">
        <v>2</v>
      </c>
      <c r="I3956" s="81">
        <v>0.311</v>
      </c>
      <c r="J3956" s="58"/>
      <c r="K3956" s="16"/>
      <c r="L3956" s="16"/>
    </row>
    <row r="3957" spans="1:13" s="1" customFormat="1">
      <c r="A3957" s="80"/>
      <c r="B3957" s="132"/>
      <c r="C3957" s="244"/>
      <c r="D3957" s="80"/>
      <c r="E3957" s="244"/>
      <c r="F3957" s="81">
        <v>2.4500000000000002</v>
      </c>
      <c r="G3957" s="81" t="s">
        <v>34</v>
      </c>
      <c r="H3957" s="81">
        <v>6</v>
      </c>
      <c r="I3957" s="81">
        <v>1.01</v>
      </c>
      <c r="J3957" s="58"/>
      <c r="K3957" s="16"/>
      <c r="L3957" s="16"/>
    </row>
    <row r="3958" spans="1:13" s="1" customFormat="1">
      <c r="A3958" s="80"/>
      <c r="B3958" s="132"/>
      <c r="C3958" s="244"/>
      <c r="D3958" s="80"/>
      <c r="E3958" s="244"/>
      <c r="F3958" s="81">
        <v>1.55</v>
      </c>
      <c r="G3958" s="81" t="s">
        <v>35</v>
      </c>
      <c r="H3958" s="81">
        <v>2</v>
      </c>
      <c r="I3958" s="81">
        <v>0.318</v>
      </c>
      <c r="J3958" s="58"/>
      <c r="K3958" s="16"/>
      <c r="L3958" s="16"/>
    </row>
    <row r="3959" spans="1:13" s="1" customFormat="1">
      <c r="A3959" s="80"/>
      <c r="B3959" s="132"/>
      <c r="C3959" s="244"/>
      <c r="D3959" s="80"/>
      <c r="E3959" s="244"/>
      <c r="F3959" s="81">
        <v>1.85</v>
      </c>
      <c r="G3959" s="81" t="s">
        <v>35</v>
      </c>
      <c r="H3959" s="81">
        <v>1</v>
      </c>
      <c r="I3959" s="81">
        <v>0.25700000000000001</v>
      </c>
      <c r="J3959" s="58"/>
      <c r="K3959" s="16"/>
      <c r="L3959" s="16"/>
    </row>
    <row r="3960" spans="1:13" s="1" customFormat="1">
      <c r="A3960" s="80"/>
      <c r="B3960" s="132"/>
      <c r="C3960" s="244"/>
      <c r="D3960" s="80"/>
      <c r="E3960" s="244"/>
      <c r="F3960" s="81">
        <v>2.15</v>
      </c>
      <c r="G3960" s="81" t="s">
        <v>35</v>
      </c>
      <c r="H3960" s="81">
        <v>1</v>
      </c>
      <c r="I3960" s="81">
        <v>0.26300000000000001</v>
      </c>
      <c r="J3960" s="58"/>
      <c r="K3960" s="16"/>
      <c r="L3960" s="16"/>
    </row>
    <row r="3961" spans="1:13" s="1" customFormat="1">
      <c r="A3961" s="80"/>
      <c r="B3961" s="132"/>
      <c r="C3961" s="244"/>
      <c r="D3961" s="80"/>
      <c r="E3961" s="244"/>
      <c r="F3961" s="81">
        <v>2.4500000000000002</v>
      </c>
      <c r="G3961" s="81" t="s">
        <v>35</v>
      </c>
      <c r="H3961" s="81">
        <v>3</v>
      </c>
      <c r="I3961" s="89">
        <v>0.95</v>
      </c>
      <c r="J3961" s="58"/>
      <c r="K3961" s="16"/>
      <c r="L3961" s="16"/>
    </row>
    <row r="3962" spans="1:13" s="1" customFormat="1">
      <c r="A3962" s="80"/>
      <c r="B3962" s="132"/>
      <c r="C3962" s="244"/>
      <c r="D3962" s="80"/>
      <c r="E3962" s="244"/>
      <c r="F3962" s="81">
        <v>1.55</v>
      </c>
      <c r="G3962" s="81" t="s">
        <v>41</v>
      </c>
      <c r="H3962" s="81">
        <v>1</v>
      </c>
      <c r="I3962" s="81">
        <v>0.26400000000000001</v>
      </c>
      <c r="J3962" s="58"/>
      <c r="K3962" s="16"/>
      <c r="L3962" s="16"/>
    </row>
    <row r="3963" spans="1:13" s="1" customFormat="1">
      <c r="A3963" s="80"/>
      <c r="B3963" s="132"/>
      <c r="C3963" s="244"/>
      <c r="D3963" s="80"/>
      <c r="E3963" s="244"/>
      <c r="F3963" s="81">
        <v>2.15</v>
      </c>
      <c r="G3963" s="81" t="s">
        <v>41</v>
      </c>
      <c r="H3963" s="81">
        <v>2</v>
      </c>
      <c r="I3963" s="81">
        <v>0.73099999999999998</v>
      </c>
      <c r="J3963" s="58"/>
      <c r="K3963" s="16"/>
      <c r="L3963" s="16"/>
    </row>
    <row r="3964" spans="1:13" s="1" customFormat="1">
      <c r="A3964" s="80"/>
      <c r="B3964" s="132"/>
      <c r="C3964" s="244"/>
      <c r="D3964" s="80"/>
      <c r="E3964" s="244"/>
      <c r="F3964" s="81">
        <v>2.4500000000000002</v>
      </c>
      <c r="G3964" s="81" t="s">
        <v>41</v>
      </c>
      <c r="H3964" s="81">
        <v>6</v>
      </c>
      <c r="I3964" s="81">
        <v>2.6829999999999998</v>
      </c>
      <c r="J3964" s="58"/>
      <c r="K3964" s="16"/>
      <c r="L3964" s="16"/>
    </row>
    <row r="3965" spans="1:13" s="1" customFormat="1" ht="12.75">
      <c r="A3965" s="80">
        <v>282</v>
      </c>
      <c r="B3965" s="132" t="s">
        <v>503</v>
      </c>
      <c r="C3965" s="244" t="s">
        <v>157</v>
      </c>
      <c r="D3965" s="87" t="s">
        <v>504</v>
      </c>
      <c r="E3965" s="244" t="s">
        <v>21</v>
      </c>
      <c r="F3965" s="81"/>
      <c r="G3965" s="134" t="s">
        <v>4</v>
      </c>
      <c r="H3965" s="87">
        <v>84</v>
      </c>
      <c r="I3965" s="87">
        <v>9.5859999999999985</v>
      </c>
      <c r="J3965" s="35">
        <v>2983</v>
      </c>
      <c r="K3965" s="16"/>
      <c r="L3965" s="16"/>
    </row>
    <row r="3966" spans="1:13" s="1" customFormat="1">
      <c r="A3966" s="266"/>
      <c r="B3966" s="267"/>
      <c r="C3966" s="268"/>
      <c r="D3966" s="266"/>
      <c r="E3966" s="268"/>
      <c r="F3966" s="269"/>
      <c r="G3966" s="269"/>
      <c r="H3966" s="269"/>
      <c r="I3966" s="269"/>
      <c r="J3966" s="270"/>
      <c r="K3966" s="270"/>
      <c r="L3966" s="270"/>
      <c r="M3966" s="60"/>
    </row>
    <row r="3967" spans="1:13" s="1" customFormat="1">
      <c r="A3967" s="80"/>
      <c r="B3967" s="132"/>
      <c r="C3967" s="244"/>
      <c r="D3967" s="80"/>
      <c r="E3967" s="244"/>
      <c r="F3967" s="81"/>
      <c r="G3967" s="81"/>
      <c r="H3967" s="81"/>
      <c r="I3967" s="81"/>
      <c r="J3967" s="58"/>
      <c r="K3967" s="16"/>
      <c r="L3967" s="16"/>
    </row>
    <row r="3968" spans="1:13" s="1" customFormat="1">
      <c r="A3968" s="80"/>
      <c r="B3968" s="84"/>
      <c r="C3968" s="85"/>
      <c r="D3968" s="86"/>
      <c r="E3968" s="85" t="s">
        <v>136</v>
      </c>
      <c r="F3968" s="81">
        <v>0</v>
      </c>
      <c r="G3968" s="81">
        <v>0</v>
      </c>
      <c r="H3968" s="81">
        <v>0</v>
      </c>
      <c r="I3968" s="89">
        <v>2</v>
      </c>
      <c r="J3968" s="58"/>
      <c r="K3968" s="16"/>
      <c r="L3968" s="16"/>
    </row>
    <row r="3969" spans="1:13" s="1" customFormat="1" ht="12.75">
      <c r="A3969" s="117">
        <v>283</v>
      </c>
      <c r="B3969" s="132" t="s">
        <v>503</v>
      </c>
      <c r="C3969" s="244" t="s">
        <v>157</v>
      </c>
      <c r="D3969" s="87" t="s">
        <v>505</v>
      </c>
      <c r="E3969" s="85" t="s">
        <v>559</v>
      </c>
      <c r="F3969" s="81"/>
      <c r="G3969" s="85" t="s">
        <v>4</v>
      </c>
      <c r="H3969" s="78"/>
      <c r="I3969" s="83">
        <v>2</v>
      </c>
      <c r="J3969" s="35">
        <v>75</v>
      </c>
      <c r="K3969" s="16"/>
      <c r="L3969" s="16"/>
    </row>
    <row r="3970" spans="1:13" s="1" customFormat="1">
      <c r="A3970" s="266"/>
      <c r="B3970" s="267"/>
      <c r="C3970" s="268"/>
      <c r="D3970" s="266"/>
      <c r="E3970" s="268"/>
      <c r="F3970" s="269"/>
      <c r="G3970" s="269"/>
      <c r="H3970" s="269"/>
      <c r="I3970" s="269"/>
      <c r="J3970" s="270"/>
      <c r="K3970" s="270"/>
      <c r="L3970" s="270"/>
      <c r="M3970" s="60"/>
    </row>
    <row r="3971" spans="1:13" s="1" customFormat="1">
      <c r="A3971" s="80"/>
      <c r="B3971" s="132"/>
      <c r="C3971" s="244"/>
      <c r="D3971" s="80"/>
      <c r="E3971" s="244"/>
      <c r="F3971" s="81"/>
      <c r="G3971" s="81"/>
      <c r="H3971" s="81"/>
      <c r="I3971" s="81"/>
      <c r="J3971" s="58"/>
      <c r="K3971" s="16"/>
      <c r="L3971" s="16"/>
    </row>
    <row r="3972" spans="1:13" s="1" customFormat="1">
      <c r="A3972" s="80"/>
      <c r="B3972" s="132"/>
      <c r="C3972" s="244"/>
      <c r="D3972" s="80"/>
      <c r="E3972" s="244"/>
      <c r="F3972" s="81">
        <v>0.95</v>
      </c>
      <c r="G3972" s="81" t="s">
        <v>39</v>
      </c>
      <c r="H3972" s="81">
        <v>16</v>
      </c>
      <c r="I3972" s="81">
        <v>0.191</v>
      </c>
      <c r="J3972" s="58"/>
      <c r="K3972" s="16"/>
      <c r="L3972" s="16"/>
    </row>
    <row r="3973" spans="1:13" s="1" customFormat="1">
      <c r="A3973" s="80"/>
      <c r="B3973" s="132"/>
      <c r="C3973" s="244"/>
      <c r="D3973" s="80"/>
      <c r="E3973" s="244"/>
      <c r="F3973" s="81">
        <v>1.25</v>
      </c>
      <c r="G3973" s="81" t="s">
        <v>39</v>
      </c>
      <c r="H3973" s="81">
        <v>22</v>
      </c>
      <c r="I3973" s="89">
        <v>0.50900000000000001</v>
      </c>
      <c r="J3973" s="58"/>
      <c r="K3973" s="16"/>
      <c r="L3973" s="16"/>
    </row>
    <row r="3974" spans="1:13" s="1" customFormat="1">
      <c r="A3974" s="80"/>
      <c r="B3974" s="132"/>
      <c r="C3974" s="244"/>
      <c r="D3974" s="80"/>
      <c r="E3974" s="244"/>
      <c r="F3974" s="81">
        <v>1.55</v>
      </c>
      <c r="G3974" s="81" t="s">
        <v>39</v>
      </c>
      <c r="H3974" s="81">
        <v>20</v>
      </c>
      <c r="I3974" s="81">
        <v>0.52</v>
      </c>
      <c r="J3974" s="58"/>
      <c r="K3974" s="16"/>
      <c r="L3974" s="16"/>
    </row>
    <row r="3975" spans="1:13" s="1" customFormat="1">
      <c r="A3975" s="80"/>
      <c r="B3975" s="132"/>
      <c r="C3975" s="244"/>
      <c r="D3975" s="80"/>
      <c r="E3975" s="244"/>
      <c r="F3975" s="81">
        <v>1.85</v>
      </c>
      <c r="G3975" s="81" t="s">
        <v>39</v>
      </c>
      <c r="H3975" s="81">
        <v>30</v>
      </c>
      <c r="I3975" s="81">
        <v>0.86099999999999999</v>
      </c>
      <c r="J3975" s="58"/>
      <c r="K3975" s="16"/>
      <c r="L3975" s="16"/>
    </row>
    <row r="3976" spans="1:13" s="1" customFormat="1">
      <c r="A3976" s="80"/>
      <c r="B3976" s="132"/>
      <c r="C3976" s="244"/>
      <c r="D3976" s="80"/>
      <c r="E3976" s="244"/>
      <c r="F3976" s="81">
        <v>0.95</v>
      </c>
      <c r="G3976" s="81" t="s">
        <v>40</v>
      </c>
      <c r="H3976" s="81">
        <v>35</v>
      </c>
      <c r="I3976" s="81">
        <v>1.121</v>
      </c>
      <c r="J3976" s="58"/>
      <c r="K3976" s="16"/>
      <c r="L3976" s="16"/>
    </row>
    <row r="3977" spans="1:13" s="1" customFormat="1">
      <c r="A3977" s="80"/>
      <c r="B3977" s="132"/>
      <c r="C3977" s="244"/>
      <c r="D3977" s="80"/>
      <c r="E3977" s="244"/>
      <c r="F3977" s="81">
        <v>1.25</v>
      </c>
      <c r="G3977" s="81" t="s">
        <v>40</v>
      </c>
      <c r="H3977" s="81">
        <v>53</v>
      </c>
      <c r="I3977" s="81">
        <v>2.532</v>
      </c>
      <c r="J3977" s="58"/>
      <c r="K3977" s="16"/>
      <c r="L3977" s="16"/>
    </row>
    <row r="3978" spans="1:13" s="1" customFormat="1">
      <c r="A3978" s="80"/>
      <c r="B3978" s="132"/>
      <c r="C3978" s="244"/>
      <c r="D3978" s="80"/>
      <c r="E3978" s="244"/>
      <c r="F3978" s="81">
        <v>1.55</v>
      </c>
      <c r="G3978" s="81" t="s">
        <v>40</v>
      </c>
      <c r="H3978" s="81">
        <v>31</v>
      </c>
      <c r="I3978" s="81">
        <v>1.7010000000000001</v>
      </c>
      <c r="J3978" s="58"/>
      <c r="K3978" s="16"/>
      <c r="L3978" s="16"/>
    </row>
    <row r="3979" spans="1:13" s="1" customFormat="1">
      <c r="A3979" s="80"/>
      <c r="B3979" s="132"/>
      <c r="C3979" s="244"/>
      <c r="D3979" s="80"/>
      <c r="E3979" s="244"/>
      <c r="F3979" s="81">
        <v>1.85</v>
      </c>
      <c r="G3979" s="81" t="s">
        <v>40</v>
      </c>
      <c r="H3979" s="81">
        <v>20</v>
      </c>
      <c r="I3979" s="81">
        <v>1.3080000000000001</v>
      </c>
      <c r="J3979" s="58"/>
      <c r="K3979" s="16"/>
      <c r="L3979" s="16"/>
    </row>
    <row r="3980" spans="1:13" s="1" customFormat="1">
      <c r="A3980" s="80"/>
      <c r="B3980" s="132"/>
      <c r="C3980" s="244"/>
      <c r="D3980" s="80"/>
      <c r="E3980" s="244"/>
      <c r="F3980" s="81">
        <v>0.95</v>
      </c>
      <c r="G3980" s="81" t="s">
        <v>30</v>
      </c>
      <c r="H3980" s="81">
        <v>16</v>
      </c>
      <c r="I3980" s="81">
        <v>1.0089999999999999</v>
      </c>
      <c r="J3980" s="58"/>
      <c r="K3980" s="16"/>
      <c r="L3980" s="16"/>
    </row>
    <row r="3981" spans="1:13" s="1" customFormat="1">
      <c r="A3981" s="80"/>
      <c r="B3981" s="132"/>
      <c r="C3981" s="244"/>
      <c r="D3981" s="80"/>
      <c r="E3981" s="244"/>
      <c r="F3981" s="81">
        <v>1.25</v>
      </c>
      <c r="G3981" s="81" t="s">
        <v>30</v>
      </c>
      <c r="H3981" s="81">
        <v>8</v>
      </c>
      <c r="I3981" s="81">
        <v>0.746</v>
      </c>
      <c r="J3981" s="58"/>
      <c r="K3981" s="16"/>
      <c r="L3981" s="16"/>
    </row>
    <row r="3982" spans="1:13" s="1" customFormat="1">
      <c r="A3982" s="80"/>
      <c r="B3982" s="132"/>
      <c r="C3982" s="244"/>
      <c r="D3982" s="80"/>
      <c r="E3982" s="244"/>
      <c r="F3982" s="81">
        <v>1.55</v>
      </c>
      <c r="G3982" s="81" t="s">
        <v>30</v>
      </c>
      <c r="H3982" s="81">
        <v>11</v>
      </c>
      <c r="I3982" s="81">
        <v>1.28</v>
      </c>
      <c r="J3982" s="58"/>
      <c r="K3982" s="16"/>
      <c r="L3982" s="16"/>
    </row>
    <row r="3983" spans="1:13" s="1" customFormat="1">
      <c r="A3983" s="80"/>
      <c r="B3983" s="132"/>
      <c r="C3983" s="244"/>
      <c r="D3983" s="80"/>
      <c r="E3983" s="244"/>
      <c r="F3983" s="81">
        <v>1.85</v>
      </c>
      <c r="G3983" s="81" t="s">
        <v>30</v>
      </c>
      <c r="H3983" s="81">
        <v>1</v>
      </c>
      <c r="I3983" s="81">
        <v>0.125</v>
      </c>
      <c r="J3983" s="58"/>
      <c r="K3983" s="16"/>
      <c r="L3983" s="16"/>
    </row>
    <row r="3984" spans="1:13" s="1" customFormat="1">
      <c r="A3984" s="80"/>
      <c r="B3984" s="132"/>
      <c r="C3984" s="244"/>
      <c r="D3984" s="80"/>
      <c r="E3984" s="244"/>
      <c r="F3984" s="81">
        <v>2.15</v>
      </c>
      <c r="G3984" s="81" t="s">
        <v>30</v>
      </c>
      <c r="H3984" s="81">
        <v>1</v>
      </c>
      <c r="I3984" s="81">
        <v>0.193</v>
      </c>
      <c r="J3984" s="58"/>
      <c r="K3984" s="16"/>
      <c r="L3984" s="16"/>
    </row>
    <row r="3985" spans="1:13" s="1" customFormat="1">
      <c r="A3985" s="80"/>
      <c r="B3985" s="132"/>
      <c r="C3985" s="244"/>
      <c r="D3985" s="80"/>
      <c r="E3985" s="244"/>
      <c r="F3985" s="81">
        <v>1.55</v>
      </c>
      <c r="G3985" s="81" t="s">
        <v>31</v>
      </c>
      <c r="H3985" s="81">
        <v>1</v>
      </c>
      <c r="I3985" s="81">
        <v>0.193</v>
      </c>
      <c r="J3985" s="58"/>
      <c r="K3985" s="16"/>
      <c r="L3985" s="16"/>
    </row>
    <row r="3986" spans="1:13" s="1" customFormat="1" ht="12.75">
      <c r="A3986" s="80">
        <v>284</v>
      </c>
      <c r="B3986" s="132" t="s">
        <v>506</v>
      </c>
      <c r="C3986" s="244" t="s">
        <v>157</v>
      </c>
      <c r="D3986" s="87" t="s">
        <v>507</v>
      </c>
      <c r="E3986" s="244" t="s">
        <v>0</v>
      </c>
      <c r="F3986" s="81"/>
      <c r="G3986" s="134" t="s">
        <v>4</v>
      </c>
      <c r="H3986" s="87">
        <v>265</v>
      </c>
      <c r="I3986" s="87">
        <v>12.289</v>
      </c>
      <c r="J3986" s="35">
        <v>5064</v>
      </c>
      <c r="K3986" s="16"/>
      <c r="L3986" s="16"/>
    </row>
    <row r="3987" spans="1:13" s="1" customFormat="1">
      <c r="A3987" s="266"/>
      <c r="B3987" s="267"/>
      <c r="C3987" s="268"/>
      <c r="D3987" s="266"/>
      <c r="E3987" s="268"/>
      <c r="F3987" s="269"/>
      <c r="G3987" s="269"/>
      <c r="H3987" s="269"/>
      <c r="I3987" s="269"/>
      <c r="J3987" s="270"/>
      <c r="K3987" s="270"/>
      <c r="L3987" s="270"/>
      <c r="M3987" s="60"/>
    </row>
    <row r="3988" spans="1:13" s="1" customFormat="1">
      <c r="A3988" s="80"/>
      <c r="B3988" s="132"/>
      <c r="C3988" s="244"/>
      <c r="D3988" s="80"/>
      <c r="E3988" s="244"/>
      <c r="F3988" s="81"/>
      <c r="G3988" s="81"/>
      <c r="H3988" s="81"/>
      <c r="I3988" s="81"/>
      <c r="J3988" s="58"/>
      <c r="K3988" s="16"/>
      <c r="L3988" s="16"/>
    </row>
    <row r="3989" spans="1:13" s="1" customFormat="1">
      <c r="A3989" s="80"/>
      <c r="B3989" s="132"/>
      <c r="C3989" s="244"/>
      <c r="D3989" s="80"/>
      <c r="E3989" s="244"/>
      <c r="F3989" s="81">
        <v>1.55</v>
      </c>
      <c r="G3989" s="81" t="s">
        <v>40</v>
      </c>
      <c r="H3989" s="81">
        <v>2</v>
      </c>
      <c r="I3989" s="81">
        <v>0.124</v>
      </c>
      <c r="J3989" s="58"/>
      <c r="K3989" s="16"/>
      <c r="L3989" s="16"/>
    </row>
    <row r="3990" spans="1:13" s="1" customFormat="1">
      <c r="A3990" s="80"/>
      <c r="B3990" s="132"/>
      <c r="C3990" s="244"/>
      <c r="D3990" s="80"/>
      <c r="E3990" s="244"/>
      <c r="F3990" s="81">
        <v>1.85</v>
      </c>
      <c r="G3990" s="81" t="s">
        <v>40</v>
      </c>
      <c r="H3990" s="81">
        <v>3</v>
      </c>
      <c r="I3990" s="89">
        <v>0.214</v>
      </c>
      <c r="J3990" s="58"/>
      <c r="K3990" s="16"/>
      <c r="L3990" s="16"/>
    </row>
    <row r="3991" spans="1:13" s="1" customFormat="1">
      <c r="A3991" s="80"/>
      <c r="B3991" s="132"/>
      <c r="C3991" s="244"/>
      <c r="D3991" s="80"/>
      <c r="E3991" s="244"/>
      <c r="F3991" s="81">
        <v>0.95</v>
      </c>
      <c r="G3991" s="81" t="s">
        <v>30</v>
      </c>
      <c r="H3991" s="81">
        <v>1</v>
      </c>
      <c r="I3991" s="81">
        <v>5.8999999999999997E-2</v>
      </c>
      <c r="J3991" s="58"/>
      <c r="K3991" s="16"/>
      <c r="L3991" s="16"/>
    </row>
    <row r="3992" spans="1:13" s="1" customFormat="1">
      <c r="A3992" s="80"/>
      <c r="B3992" s="132"/>
      <c r="C3992" s="244"/>
      <c r="D3992" s="80"/>
      <c r="E3992" s="244"/>
      <c r="F3992" s="81">
        <v>1.25</v>
      </c>
      <c r="G3992" s="81" t="s">
        <v>30</v>
      </c>
      <c r="H3992" s="81">
        <v>1</v>
      </c>
      <c r="I3992" s="81">
        <v>8.6999999999999994E-2</v>
      </c>
      <c r="J3992" s="58"/>
      <c r="K3992" s="16"/>
      <c r="L3992" s="16"/>
    </row>
    <row r="3993" spans="1:13" s="1" customFormat="1">
      <c r="A3993" s="80"/>
      <c r="B3993" s="132"/>
      <c r="C3993" s="244"/>
      <c r="D3993" s="80"/>
      <c r="E3993" s="244"/>
      <c r="F3993" s="81">
        <v>1.55</v>
      </c>
      <c r="G3993" s="81" t="s">
        <v>30</v>
      </c>
      <c r="H3993" s="81">
        <v>2</v>
      </c>
      <c r="I3993" s="81">
        <v>0.216</v>
      </c>
      <c r="J3993" s="58"/>
      <c r="K3993" s="16"/>
      <c r="L3993" s="16"/>
    </row>
    <row r="3994" spans="1:13" s="1" customFormat="1">
      <c r="A3994" s="80"/>
      <c r="B3994" s="132"/>
      <c r="C3994" s="244"/>
      <c r="D3994" s="80"/>
      <c r="E3994" s="244"/>
      <c r="F3994" s="81">
        <v>1.85</v>
      </c>
      <c r="G3994" s="81" t="s">
        <v>30</v>
      </c>
      <c r="H3994" s="81">
        <v>4</v>
      </c>
      <c r="I3994" s="81">
        <v>0.60499999999999998</v>
      </c>
      <c r="J3994" s="58"/>
      <c r="K3994" s="16"/>
      <c r="L3994" s="16"/>
    </row>
    <row r="3995" spans="1:13" s="1" customFormat="1" ht="12.75">
      <c r="A3995" s="80"/>
      <c r="B3995" s="132"/>
      <c r="C3995" s="244"/>
      <c r="D3995" s="87"/>
      <c r="E3995" s="244" t="s">
        <v>19</v>
      </c>
      <c r="F3995" s="81"/>
      <c r="G3995" s="134" t="s">
        <v>4</v>
      </c>
      <c r="H3995" s="87">
        <v>13</v>
      </c>
      <c r="I3995" s="87">
        <v>1.3049999999999999</v>
      </c>
      <c r="J3995" s="58"/>
      <c r="K3995" s="16"/>
      <c r="L3995" s="16"/>
    </row>
    <row r="3996" spans="1:13" s="1" customFormat="1">
      <c r="A3996" s="80"/>
      <c r="B3996" s="132"/>
      <c r="C3996" s="244"/>
      <c r="D3996" s="80"/>
      <c r="E3996" s="244"/>
      <c r="F3996" s="81">
        <v>1.55</v>
      </c>
      <c r="G3996" s="81" t="s">
        <v>39</v>
      </c>
      <c r="H3996" s="81">
        <v>7</v>
      </c>
      <c r="I3996" s="81">
        <v>0.18099999999999999</v>
      </c>
      <c r="J3996" s="58"/>
      <c r="K3996" s="16"/>
      <c r="L3996" s="16"/>
    </row>
    <row r="3997" spans="1:13" s="1" customFormat="1">
      <c r="A3997" s="80"/>
      <c r="B3997" s="132"/>
      <c r="C3997" s="244"/>
      <c r="D3997" s="80"/>
      <c r="E3997" s="244"/>
      <c r="F3997" s="81">
        <v>1.85</v>
      </c>
      <c r="G3997" s="81" t="s">
        <v>39</v>
      </c>
      <c r="H3997" s="81">
        <v>5</v>
      </c>
      <c r="I3997" s="89">
        <v>0.155</v>
      </c>
      <c r="J3997" s="58"/>
      <c r="K3997" s="16"/>
      <c r="L3997" s="16"/>
    </row>
    <row r="3998" spans="1:13" s="1" customFormat="1">
      <c r="A3998" s="80"/>
      <c r="B3998" s="132"/>
      <c r="C3998" s="244"/>
      <c r="D3998" s="80"/>
      <c r="E3998" s="244"/>
      <c r="F3998" s="81">
        <v>2.15</v>
      </c>
      <c r="G3998" s="81" t="s">
        <v>39</v>
      </c>
      <c r="H3998" s="81">
        <v>3</v>
      </c>
      <c r="I3998" s="81">
        <v>9.2999999999999999E-2</v>
      </c>
      <c r="J3998" s="58"/>
      <c r="K3998" s="16"/>
      <c r="L3998" s="16"/>
    </row>
    <row r="3999" spans="1:13" s="1" customFormat="1">
      <c r="A3999" s="80"/>
      <c r="B3999" s="132"/>
      <c r="C3999" s="244"/>
      <c r="D3999" s="80"/>
      <c r="E3999" s="244"/>
      <c r="F3999" s="81">
        <v>2.4500000000000002</v>
      </c>
      <c r="G3999" s="81" t="s">
        <v>39</v>
      </c>
      <c r="H3999" s="81">
        <v>5</v>
      </c>
      <c r="I3999" s="81">
        <v>0.20100000000000001</v>
      </c>
      <c r="J3999" s="58"/>
      <c r="K3999" s="16"/>
      <c r="L3999" s="16"/>
    </row>
    <row r="4000" spans="1:13" s="1" customFormat="1">
      <c r="A4000" s="80"/>
      <c r="B4000" s="132"/>
      <c r="C4000" s="244"/>
      <c r="D4000" s="80"/>
      <c r="E4000" s="244"/>
      <c r="F4000" s="81">
        <v>1.55</v>
      </c>
      <c r="G4000" s="81" t="s">
        <v>40</v>
      </c>
      <c r="H4000" s="81">
        <v>8</v>
      </c>
      <c r="I4000" s="81">
        <v>0.433</v>
      </c>
      <c r="J4000" s="58"/>
      <c r="K4000" s="16"/>
      <c r="L4000" s="16"/>
    </row>
    <row r="4001" spans="1:12" s="1" customFormat="1">
      <c r="A4001" s="80"/>
      <c r="B4001" s="132"/>
      <c r="C4001" s="244"/>
      <c r="D4001" s="80"/>
      <c r="E4001" s="244"/>
      <c r="F4001" s="81">
        <v>1.85</v>
      </c>
      <c r="G4001" s="81" t="s">
        <v>40</v>
      </c>
      <c r="H4001" s="81">
        <v>5</v>
      </c>
      <c r="I4001" s="81">
        <v>0.33800000000000002</v>
      </c>
      <c r="J4001" s="58"/>
      <c r="K4001" s="16"/>
      <c r="L4001" s="16"/>
    </row>
    <row r="4002" spans="1:12" s="1" customFormat="1">
      <c r="A4002" s="80"/>
      <c r="B4002" s="132"/>
      <c r="C4002" s="244"/>
      <c r="D4002" s="80"/>
      <c r="E4002" s="244"/>
      <c r="F4002" s="81">
        <v>2.15</v>
      </c>
      <c r="G4002" s="81" t="s">
        <v>40</v>
      </c>
      <c r="H4002" s="81">
        <v>5</v>
      </c>
      <c r="I4002" s="81">
        <v>0.314</v>
      </c>
      <c r="J4002" s="58"/>
      <c r="K4002" s="16"/>
      <c r="L4002" s="16"/>
    </row>
    <row r="4003" spans="1:12" s="1" customFormat="1">
      <c r="A4003" s="80"/>
      <c r="B4003" s="132"/>
      <c r="C4003" s="244"/>
      <c r="D4003" s="80"/>
      <c r="E4003" s="244"/>
      <c r="F4003" s="81">
        <v>2.4500000000000002</v>
      </c>
      <c r="G4003" s="81" t="s">
        <v>40</v>
      </c>
      <c r="H4003" s="81">
        <v>6</v>
      </c>
      <c r="I4003" s="81">
        <v>0.57099999999999995</v>
      </c>
      <c r="J4003" s="58"/>
      <c r="K4003" s="16"/>
      <c r="L4003" s="16"/>
    </row>
    <row r="4004" spans="1:12" s="1" customFormat="1">
      <c r="A4004" s="80"/>
      <c r="B4004" s="132"/>
      <c r="C4004" s="244"/>
      <c r="D4004" s="80"/>
      <c r="E4004" s="244"/>
      <c r="F4004" s="81">
        <v>1.55</v>
      </c>
      <c r="G4004" s="81" t="s">
        <v>30</v>
      </c>
      <c r="H4004" s="81">
        <v>1</v>
      </c>
      <c r="I4004" s="81">
        <v>0.11700000000000001</v>
      </c>
      <c r="J4004" s="58"/>
      <c r="K4004" s="16"/>
      <c r="L4004" s="16"/>
    </row>
    <row r="4005" spans="1:12" s="1" customFormat="1">
      <c r="A4005" s="80"/>
      <c r="B4005" s="132"/>
      <c r="C4005" s="244"/>
      <c r="D4005" s="80"/>
      <c r="E4005" s="244"/>
      <c r="F4005" s="81">
        <v>1.85</v>
      </c>
      <c r="G4005" s="81" t="s">
        <v>30</v>
      </c>
      <c r="H4005" s="81">
        <v>1</v>
      </c>
      <c r="I4005" s="81">
        <v>0.13500000000000001</v>
      </c>
      <c r="J4005" s="58"/>
      <c r="K4005" s="16"/>
      <c r="L4005" s="16"/>
    </row>
    <row r="4006" spans="1:12" s="1" customFormat="1">
      <c r="A4006" s="80"/>
      <c r="B4006" s="132"/>
      <c r="C4006" s="244"/>
      <c r="D4006" s="80"/>
      <c r="E4006" s="244"/>
      <c r="F4006" s="81">
        <v>2.4500000000000002</v>
      </c>
      <c r="G4006" s="81" t="s">
        <v>30</v>
      </c>
      <c r="H4006" s="81">
        <v>2</v>
      </c>
      <c r="I4006" s="81">
        <v>0.34100000000000003</v>
      </c>
      <c r="J4006" s="58"/>
      <c r="K4006" s="16"/>
      <c r="L4006" s="16"/>
    </row>
    <row r="4007" spans="1:12" s="1" customFormat="1" ht="12.75">
      <c r="A4007" s="80"/>
      <c r="B4007" s="132"/>
      <c r="C4007" s="244"/>
      <c r="D4007" s="87"/>
      <c r="E4007" s="244" t="s">
        <v>509</v>
      </c>
      <c r="F4007" s="81"/>
      <c r="G4007" s="134" t="s">
        <v>4</v>
      </c>
      <c r="H4007" s="87">
        <v>48</v>
      </c>
      <c r="I4007" s="87">
        <v>2.8790000000000004</v>
      </c>
      <c r="J4007" s="58"/>
      <c r="K4007" s="16"/>
      <c r="L4007" s="16"/>
    </row>
    <row r="4008" spans="1:12" s="1" customFormat="1">
      <c r="A4008" s="80"/>
      <c r="B4008" s="132"/>
      <c r="C4008" s="244"/>
      <c r="D4008" s="80"/>
      <c r="E4008" s="244"/>
      <c r="F4008" s="81">
        <v>1.55</v>
      </c>
      <c r="G4008" s="81" t="s">
        <v>39</v>
      </c>
      <c r="H4008" s="81">
        <v>6</v>
      </c>
      <c r="I4008" s="81">
        <v>0.13500000000000001</v>
      </c>
      <c r="J4008" s="58"/>
      <c r="K4008" s="16"/>
      <c r="L4008" s="16"/>
    </row>
    <row r="4009" spans="1:12" s="1" customFormat="1">
      <c r="A4009" s="80"/>
      <c r="B4009" s="132"/>
      <c r="C4009" s="244"/>
      <c r="D4009" s="80"/>
      <c r="E4009" s="244"/>
      <c r="F4009" s="81">
        <v>1.85</v>
      </c>
      <c r="G4009" s="81" t="s">
        <v>39</v>
      </c>
      <c r="H4009" s="81">
        <v>10</v>
      </c>
      <c r="I4009" s="89">
        <v>0.252</v>
      </c>
      <c r="J4009" s="58"/>
      <c r="K4009" s="16"/>
      <c r="L4009" s="16"/>
    </row>
    <row r="4010" spans="1:12" s="1" customFormat="1">
      <c r="A4010" s="80"/>
      <c r="B4010" s="132"/>
      <c r="C4010" s="244"/>
      <c r="D4010" s="80"/>
      <c r="E4010" s="244"/>
      <c r="F4010" s="81">
        <v>2.15</v>
      </c>
      <c r="G4010" s="81" t="s">
        <v>39</v>
      </c>
      <c r="H4010" s="81">
        <v>1</v>
      </c>
      <c r="I4010" s="81">
        <v>3.4000000000000002E-2</v>
      </c>
      <c r="J4010" s="58"/>
      <c r="K4010" s="16"/>
      <c r="L4010" s="16"/>
    </row>
    <row r="4011" spans="1:12" s="1" customFormat="1">
      <c r="A4011" s="80"/>
      <c r="B4011" s="132"/>
      <c r="C4011" s="244"/>
      <c r="D4011" s="80"/>
      <c r="E4011" s="244"/>
      <c r="F4011" s="81">
        <v>2.4500000000000002</v>
      </c>
      <c r="G4011" s="81" t="s">
        <v>39</v>
      </c>
      <c r="H4011" s="81">
        <v>1</v>
      </c>
      <c r="I4011" s="81">
        <v>4.1000000000000002E-2</v>
      </c>
      <c r="J4011" s="58"/>
      <c r="K4011" s="16"/>
      <c r="L4011" s="16"/>
    </row>
    <row r="4012" spans="1:12" s="1" customFormat="1">
      <c r="A4012" s="80"/>
      <c r="B4012" s="132"/>
      <c r="C4012" s="244"/>
      <c r="D4012" s="80"/>
      <c r="E4012" s="244"/>
      <c r="F4012" s="81">
        <v>0.95</v>
      </c>
      <c r="G4012" s="81" t="s">
        <v>40</v>
      </c>
      <c r="H4012" s="81">
        <v>1</v>
      </c>
      <c r="I4012" s="81">
        <v>4.2999999999999997E-2</v>
      </c>
      <c r="J4012" s="58"/>
      <c r="K4012" s="16"/>
      <c r="L4012" s="16"/>
    </row>
    <row r="4013" spans="1:12" s="1" customFormat="1">
      <c r="A4013" s="80"/>
      <c r="B4013" s="132"/>
      <c r="C4013" s="244"/>
      <c r="D4013" s="80"/>
      <c r="E4013" s="244"/>
      <c r="F4013" s="81">
        <v>1.25</v>
      </c>
      <c r="G4013" s="81" t="s">
        <v>40</v>
      </c>
      <c r="H4013" s="81">
        <v>2</v>
      </c>
      <c r="I4013" s="81">
        <v>7.9000000000000001E-2</v>
      </c>
      <c r="J4013" s="58"/>
      <c r="K4013" s="16"/>
      <c r="L4013" s="16"/>
    </row>
    <row r="4014" spans="1:12" s="1" customFormat="1">
      <c r="A4014" s="80"/>
      <c r="B4014" s="132"/>
      <c r="C4014" s="244"/>
      <c r="D4014" s="80"/>
      <c r="E4014" s="244"/>
      <c r="F4014" s="81">
        <v>1.55</v>
      </c>
      <c r="G4014" s="81" t="s">
        <v>40</v>
      </c>
      <c r="H4014" s="81">
        <v>3</v>
      </c>
      <c r="I4014" s="81">
        <v>0.182</v>
      </c>
      <c r="J4014" s="58"/>
      <c r="K4014" s="16"/>
      <c r="L4014" s="16"/>
    </row>
    <row r="4015" spans="1:12" s="1" customFormat="1">
      <c r="A4015" s="80"/>
      <c r="B4015" s="132"/>
      <c r="C4015" s="244"/>
      <c r="D4015" s="80"/>
      <c r="E4015" s="244"/>
      <c r="F4015" s="81">
        <v>1.85</v>
      </c>
      <c r="G4015" s="81" t="s">
        <v>40</v>
      </c>
      <c r="H4015" s="81">
        <v>4</v>
      </c>
      <c r="I4015" s="81">
        <v>0.22900000000000001</v>
      </c>
      <c r="J4015" s="58"/>
      <c r="K4015" s="16"/>
      <c r="L4015" s="16"/>
    </row>
    <row r="4016" spans="1:12" s="1" customFormat="1">
      <c r="A4016" s="80"/>
      <c r="B4016" s="132"/>
      <c r="C4016" s="244"/>
      <c r="D4016" s="80"/>
      <c r="E4016" s="244"/>
      <c r="F4016" s="81">
        <v>2.15</v>
      </c>
      <c r="G4016" s="81" t="s">
        <v>40</v>
      </c>
      <c r="H4016" s="81">
        <v>2</v>
      </c>
      <c r="I4016" s="81">
        <v>0.11700000000000001</v>
      </c>
      <c r="J4016" s="58"/>
      <c r="K4016" s="16"/>
      <c r="L4016" s="16"/>
    </row>
    <row r="4017" spans="1:13" s="1" customFormat="1">
      <c r="A4017" s="80"/>
      <c r="B4017" s="132"/>
      <c r="C4017" s="244"/>
      <c r="D4017" s="80"/>
      <c r="E4017" s="244"/>
      <c r="F4017" s="81">
        <v>2.4500000000000002</v>
      </c>
      <c r="G4017" s="81" t="s">
        <v>40</v>
      </c>
      <c r="H4017" s="81">
        <v>10</v>
      </c>
      <c r="I4017" s="81">
        <v>0.86399999999999999</v>
      </c>
      <c r="J4017" s="58"/>
      <c r="K4017" s="16"/>
      <c r="L4017" s="16"/>
    </row>
    <row r="4018" spans="1:13" s="1" customFormat="1">
      <c r="A4018" s="80"/>
      <c r="B4018" s="132"/>
      <c r="C4018" s="244"/>
      <c r="D4018" s="80"/>
      <c r="E4018" s="244"/>
      <c r="F4018" s="81">
        <v>1.55</v>
      </c>
      <c r="G4018" s="81" t="s">
        <v>30</v>
      </c>
      <c r="H4018" s="81">
        <v>2</v>
      </c>
      <c r="I4018" s="81">
        <v>0.17399999999999999</v>
      </c>
      <c r="J4018" s="58"/>
      <c r="K4018" s="16"/>
      <c r="L4018" s="16"/>
    </row>
    <row r="4019" spans="1:13" s="1" customFormat="1">
      <c r="A4019" s="80"/>
      <c r="B4019" s="132"/>
      <c r="C4019" s="244"/>
      <c r="D4019" s="80"/>
      <c r="E4019" s="244"/>
      <c r="F4019" s="81">
        <v>2.4500000000000002</v>
      </c>
      <c r="G4019" s="81" t="s">
        <v>30</v>
      </c>
      <c r="H4019" s="81">
        <v>1</v>
      </c>
      <c r="I4019" s="81">
        <v>0.17199999999999999</v>
      </c>
      <c r="J4019" s="58"/>
      <c r="K4019" s="16"/>
      <c r="L4019" s="16"/>
    </row>
    <row r="4020" spans="1:13" s="1" customFormat="1" ht="12.75">
      <c r="A4020" s="80"/>
      <c r="B4020" s="132"/>
      <c r="C4020" s="244"/>
      <c r="D4020" s="87"/>
      <c r="E4020" s="244" t="s">
        <v>22</v>
      </c>
      <c r="F4020" s="81"/>
      <c r="G4020" s="134" t="s">
        <v>4</v>
      </c>
      <c r="H4020" s="87">
        <v>43</v>
      </c>
      <c r="I4020" s="87">
        <v>2.3220000000000001</v>
      </c>
      <c r="J4020" s="58"/>
      <c r="K4020" s="16"/>
      <c r="L4020" s="16"/>
    </row>
    <row r="4021" spans="1:13" s="1" customFormat="1" ht="12.75">
      <c r="A4021" s="80">
        <v>285</v>
      </c>
      <c r="B4021" s="110" t="s">
        <v>506</v>
      </c>
      <c r="C4021" s="111" t="s">
        <v>157</v>
      </c>
      <c r="D4021" s="87" t="s">
        <v>508</v>
      </c>
      <c r="E4021" s="111" t="s">
        <v>510</v>
      </c>
      <c r="F4021" s="78"/>
      <c r="G4021" s="134" t="s">
        <v>36</v>
      </c>
      <c r="H4021" s="80">
        <v>104</v>
      </c>
      <c r="I4021" s="80">
        <v>6.5060000000000002</v>
      </c>
      <c r="J4021" s="35">
        <v>1283</v>
      </c>
      <c r="K4021" s="16"/>
      <c r="L4021" s="16"/>
    </row>
    <row r="4022" spans="1:13" s="1" customFormat="1">
      <c r="A4022" s="266"/>
      <c r="B4022" s="267"/>
      <c r="C4022" s="268"/>
      <c r="D4022" s="266"/>
      <c r="E4022" s="268"/>
      <c r="F4022" s="269"/>
      <c r="G4022" s="269"/>
      <c r="H4022" s="269"/>
      <c r="I4022" s="269"/>
      <c r="J4022" s="270"/>
      <c r="K4022" s="270"/>
      <c r="L4022" s="270"/>
      <c r="M4022" s="60"/>
    </row>
    <row r="4023" spans="1:13" s="1" customFormat="1">
      <c r="A4023" s="114"/>
      <c r="B4023" s="16"/>
      <c r="C4023" s="2"/>
      <c r="D4023" s="41"/>
      <c r="E4023" s="2"/>
      <c r="F4023" s="16"/>
      <c r="G4023" s="16"/>
      <c r="H4023" s="16"/>
      <c r="I4023" s="16"/>
      <c r="J4023" s="58"/>
      <c r="K4023" s="16"/>
      <c r="L4023" s="16"/>
    </row>
    <row r="4024" spans="1:13" s="1" customFormat="1">
      <c r="A4024" s="80"/>
      <c r="B4024" s="84"/>
      <c r="C4024" s="85"/>
      <c r="D4024" s="86"/>
      <c r="E4024" s="85" t="s">
        <v>122</v>
      </c>
      <c r="F4024" s="81">
        <v>0</v>
      </c>
      <c r="G4024" s="81">
        <v>0</v>
      </c>
      <c r="H4024" s="81">
        <v>0</v>
      </c>
      <c r="I4024" s="89">
        <v>1</v>
      </c>
      <c r="J4024" s="58"/>
      <c r="K4024" s="16"/>
      <c r="L4024" s="16"/>
    </row>
    <row r="4025" spans="1:13" s="1" customFormat="1">
      <c r="A4025" s="80"/>
      <c r="B4025" s="84"/>
      <c r="C4025" s="85"/>
      <c r="D4025" s="86"/>
      <c r="E4025" s="85" t="s">
        <v>19</v>
      </c>
      <c r="F4025" s="81">
        <v>0</v>
      </c>
      <c r="G4025" s="81">
        <v>0</v>
      </c>
      <c r="H4025" s="81">
        <v>0</v>
      </c>
      <c r="I4025" s="89">
        <v>0.2</v>
      </c>
      <c r="J4025" s="58"/>
      <c r="K4025" s="16"/>
      <c r="L4025" s="16"/>
    </row>
    <row r="4026" spans="1:13" s="1" customFormat="1">
      <c r="A4026" s="80"/>
      <c r="B4026" s="84"/>
      <c r="C4026" s="85"/>
      <c r="D4026" s="86"/>
      <c r="E4026" s="85" t="s">
        <v>511</v>
      </c>
      <c r="F4026" s="81">
        <v>0</v>
      </c>
      <c r="G4026" s="81">
        <v>0</v>
      </c>
      <c r="H4026" s="81">
        <v>0</v>
      </c>
      <c r="I4026" s="89">
        <v>0.33</v>
      </c>
      <c r="J4026" s="58"/>
      <c r="K4026" s="16"/>
      <c r="L4026" s="16"/>
    </row>
    <row r="4027" spans="1:13" s="1" customFormat="1">
      <c r="A4027" s="80"/>
      <c r="B4027" s="84"/>
      <c r="C4027" s="85"/>
      <c r="D4027" s="86"/>
      <c r="E4027" s="85" t="s">
        <v>22</v>
      </c>
      <c r="F4027" s="81">
        <v>0</v>
      </c>
      <c r="G4027" s="81">
        <v>0</v>
      </c>
      <c r="H4027" s="81">
        <v>0</v>
      </c>
      <c r="I4027" s="89">
        <v>0.37</v>
      </c>
      <c r="J4027" s="58"/>
      <c r="K4027" s="16"/>
      <c r="L4027" s="16"/>
    </row>
    <row r="4028" spans="1:13" s="1" customFormat="1" ht="15.75" customHeight="1">
      <c r="A4028" s="117">
        <v>286</v>
      </c>
      <c r="B4028" s="110" t="s">
        <v>506</v>
      </c>
      <c r="C4028" s="111" t="s">
        <v>157</v>
      </c>
      <c r="D4028" s="87" t="s">
        <v>512</v>
      </c>
      <c r="E4028" s="85" t="s">
        <v>559</v>
      </c>
      <c r="F4028" s="112"/>
      <c r="G4028" s="86" t="s">
        <v>4</v>
      </c>
      <c r="H4028" s="80"/>
      <c r="I4028" s="113">
        <v>1.9</v>
      </c>
      <c r="J4028" s="35">
        <v>87</v>
      </c>
      <c r="K4028" s="16"/>
      <c r="L4028" s="16"/>
    </row>
    <row r="4029" spans="1:13" s="1" customFormat="1">
      <c r="A4029" s="266"/>
      <c r="B4029" s="267"/>
      <c r="C4029" s="268"/>
      <c r="D4029" s="266"/>
      <c r="E4029" s="268"/>
      <c r="F4029" s="269"/>
      <c r="G4029" s="269"/>
      <c r="H4029" s="269"/>
      <c r="I4029" s="269"/>
      <c r="J4029" s="270"/>
      <c r="K4029" s="270"/>
      <c r="L4029" s="270"/>
      <c r="M4029" s="60"/>
    </row>
    <row r="4030" spans="1:13" s="1" customFormat="1">
      <c r="A4030" s="114"/>
      <c r="B4030" s="16"/>
      <c r="C4030" s="2"/>
      <c r="D4030" s="41"/>
      <c r="E4030" s="2"/>
      <c r="F4030" s="16"/>
      <c r="G4030" s="16"/>
      <c r="H4030" s="16"/>
      <c r="I4030" s="16"/>
      <c r="J4030" s="58"/>
      <c r="K4030" s="16"/>
      <c r="L4030" s="16"/>
    </row>
    <row r="4031" spans="1:13" s="1" customFormat="1">
      <c r="A4031" s="80"/>
      <c r="B4031" s="84"/>
      <c r="C4031" s="85"/>
      <c r="D4031" s="86"/>
      <c r="E4031" s="85" t="s">
        <v>136</v>
      </c>
      <c r="F4031" s="81">
        <v>0</v>
      </c>
      <c r="G4031" s="81">
        <v>0</v>
      </c>
      <c r="H4031" s="81">
        <v>0</v>
      </c>
      <c r="I4031" s="89">
        <v>13</v>
      </c>
      <c r="J4031" s="58"/>
      <c r="K4031" s="16"/>
      <c r="L4031" s="16"/>
    </row>
    <row r="4032" spans="1:13" s="1" customFormat="1">
      <c r="A4032" s="80"/>
      <c r="B4032" s="84"/>
      <c r="C4032" s="85"/>
      <c r="D4032" s="86"/>
      <c r="E4032" s="85" t="s">
        <v>452</v>
      </c>
      <c r="F4032" s="81">
        <v>0</v>
      </c>
      <c r="G4032" s="81">
        <v>0</v>
      </c>
      <c r="H4032" s="81">
        <v>0</v>
      </c>
      <c r="I4032" s="89">
        <v>1</v>
      </c>
      <c r="J4032" s="58"/>
      <c r="K4032" s="16"/>
      <c r="L4032" s="16"/>
    </row>
    <row r="4033" spans="1:32" s="1" customFormat="1">
      <c r="A4033" s="80">
        <v>287</v>
      </c>
      <c r="B4033" s="90" t="s">
        <v>444</v>
      </c>
      <c r="C4033" s="82" t="s">
        <v>320</v>
      </c>
      <c r="D4033" s="86" t="s">
        <v>513</v>
      </c>
      <c r="E4033" s="85" t="s">
        <v>559</v>
      </c>
      <c r="F4033" s="81"/>
      <c r="G4033" s="85" t="s">
        <v>4</v>
      </c>
      <c r="H4033" s="78"/>
      <c r="I4033" s="83">
        <v>14</v>
      </c>
      <c r="J4033" s="35">
        <v>524</v>
      </c>
      <c r="K4033" s="16"/>
      <c r="L4033" s="16"/>
    </row>
    <row r="4034" spans="1:32" s="1" customFormat="1">
      <c r="A4034" s="315"/>
      <c r="B4034" s="316"/>
      <c r="C4034" s="317"/>
      <c r="D4034" s="315"/>
      <c r="E4034" s="317"/>
      <c r="F4034" s="318"/>
      <c r="G4034" s="318"/>
      <c r="H4034" s="318"/>
      <c r="I4034" s="318"/>
      <c r="J4034" s="319"/>
      <c r="K4034" s="319"/>
      <c r="L4034" s="319"/>
    </row>
    <row r="4035" spans="1:32">
      <c r="E4035" s="38"/>
      <c r="J4035" s="65"/>
      <c r="K4035" s="43"/>
      <c r="L4035" s="36"/>
      <c r="AB4035" s="60"/>
      <c r="AC4035" s="60"/>
      <c r="AD4035" s="60"/>
      <c r="AE4035" s="60"/>
      <c r="AF4035" s="60"/>
    </row>
    <row r="4036" spans="1:32" s="1" customFormat="1">
      <c r="A4036" s="80"/>
      <c r="B4036" s="79"/>
      <c r="C4036" s="78"/>
      <c r="D4036" s="80"/>
      <c r="E4036" s="79"/>
      <c r="F4036" s="91">
        <v>1.55</v>
      </c>
      <c r="G4036" s="81" t="s">
        <v>39</v>
      </c>
      <c r="H4036" s="81">
        <v>12</v>
      </c>
      <c r="I4036" s="89">
        <v>0.35599999999999998</v>
      </c>
      <c r="J4036" s="58"/>
      <c r="K4036" s="16"/>
      <c r="L4036" s="16"/>
    </row>
    <row r="4037" spans="1:32" s="1" customFormat="1">
      <c r="A4037" s="80"/>
      <c r="B4037" s="79"/>
      <c r="C4037" s="78"/>
      <c r="D4037" s="80"/>
      <c r="E4037" s="79"/>
      <c r="F4037" s="91">
        <v>1.25</v>
      </c>
      <c r="G4037" s="81" t="s">
        <v>40</v>
      </c>
      <c r="H4037" s="81">
        <v>18</v>
      </c>
      <c r="I4037" s="89">
        <v>0.79800000000000004</v>
      </c>
      <c r="J4037" s="58"/>
      <c r="K4037" s="16"/>
      <c r="L4037" s="16"/>
    </row>
    <row r="4038" spans="1:32" s="1" customFormat="1">
      <c r="A4038" s="80"/>
      <c r="B4038" s="79"/>
      <c r="C4038" s="78"/>
      <c r="D4038" s="80"/>
      <c r="E4038" s="79"/>
      <c r="F4038" s="91">
        <v>1.55</v>
      </c>
      <c r="G4038" s="81" t="s">
        <v>40</v>
      </c>
      <c r="H4038" s="81">
        <v>18</v>
      </c>
      <c r="I4038" s="89">
        <v>0.995</v>
      </c>
      <c r="J4038" s="58"/>
      <c r="K4038" s="16"/>
      <c r="L4038" s="16"/>
    </row>
    <row r="4039" spans="1:32" s="1" customFormat="1">
      <c r="A4039" s="80"/>
      <c r="B4039" s="79"/>
      <c r="C4039" s="78"/>
      <c r="D4039" s="80"/>
      <c r="E4039" s="79"/>
      <c r="F4039" s="91">
        <v>1.25</v>
      </c>
      <c r="G4039" s="81" t="s">
        <v>30</v>
      </c>
      <c r="H4039" s="81">
        <v>4</v>
      </c>
      <c r="I4039" s="89">
        <v>0.29499999999999998</v>
      </c>
      <c r="J4039" s="58"/>
      <c r="K4039" s="16"/>
      <c r="L4039" s="16"/>
    </row>
    <row r="4040" spans="1:32" s="1" customFormat="1">
      <c r="A4040" s="80"/>
      <c r="B4040" s="79"/>
      <c r="C4040" s="78"/>
      <c r="D4040" s="80"/>
      <c r="E4040" s="79"/>
      <c r="F4040" s="91">
        <v>1.55</v>
      </c>
      <c r="G4040" s="81" t="s">
        <v>30</v>
      </c>
      <c r="H4040" s="81">
        <v>4</v>
      </c>
      <c r="I4040" s="89">
        <v>0.48499999999999999</v>
      </c>
      <c r="J4040" s="58"/>
      <c r="K4040" s="16"/>
      <c r="L4040" s="16"/>
    </row>
    <row r="4041" spans="1:32" s="1" customFormat="1">
      <c r="A4041" s="80"/>
      <c r="B4041" s="79"/>
      <c r="C4041" s="78"/>
      <c r="D4041" s="80"/>
      <c r="E4041" s="79"/>
      <c r="F4041" s="91">
        <v>1.85</v>
      </c>
      <c r="G4041" s="81" t="s">
        <v>30</v>
      </c>
      <c r="H4041" s="81">
        <v>3</v>
      </c>
      <c r="I4041" s="89">
        <v>0.38400000000000001</v>
      </c>
      <c r="J4041" s="58"/>
      <c r="K4041" s="16"/>
      <c r="L4041" s="16"/>
    </row>
    <row r="4042" spans="1:32" s="1" customFormat="1">
      <c r="A4042" s="80"/>
      <c r="B4042" s="79"/>
      <c r="C4042" s="78"/>
      <c r="D4042" s="80"/>
      <c r="E4042" s="79" t="s">
        <v>22</v>
      </c>
      <c r="F4042" s="91"/>
      <c r="G4042" s="85" t="s">
        <v>4</v>
      </c>
      <c r="H4042" s="78">
        <v>59</v>
      </c>
      <c r="I4042" s="78">
        <v>3.3129999999999997</v>
      </c>
      <c r="J4042" s="58"/>
      <c r="K4042" s="16"/>
      <c r="L4042" s="16"/>
    </row>
    <row r="4043" spans="1:32" s="1" customFormat="1">
      <c r="A4043" s="80"/>
      <c r="B4043" s="79"/>
      <c r="C4043" s="78"/>
      <c r="D4043" s="80"/>
      <c r="E4043" s="79"/>
      <c r="F4043" s="91">
        <v>1.25</v>
      </c>
      <c r="G4043" s="81" t="s">
        <v>40</v>
      </c>
      <c r="H4043" s="81">
        <v>1</v>
      </c>
      <c r="I4043" s="89">
        <v>4.1000000000000002E-2</v>
      </c>
      <c r="J4043" s="58"/>
      <c r="K4043" s="16"/>
      <c r="L4043" s="16"/>
    </row>
    <row r="4044" spans="1:32" s="1" customFormat="1">
      <c r="A4044" s="80"/>
      <c r="B4044" s="79"/>
      <c r="C4044" s="78"/>
      <c r="D4044" s="80"/>
      <c r="E4044" s="79"/>
      <c r="F4044" s="91">
        <v>1.55</v>
      </c>
      <c r="G4044" s="81" t="s">
        <v>40</v>
      </c>
      <c r="H4044" s="81">
        <v>2</v>
      </c>
      <c r="I4044" s="89">
        <v>0.112</v>
      </c>
      <c r="J4044" s="58"/>
      <c r="K4044" s="16"/>
      <c r="L4044" s="16"/>
    </row>
    <row r="4045" spans="1:32" s="1" customFormat="1">
      <c r="A4045" s="80"/>
      <c r="B4045" s="79"/>
      <c r="C4045" s="78"/>
      <c r="D4045" s="80"/>
      <c r="E4045" s="79"/>
      <c r="F4045" s="91">
        <v>1.55</v>
      </c>
      <c r="G4045" s="81" t="s">
        <v>30</v>
      </c>
      <c r="H4045" s="81">
        <v>2</v>
      </c>
      <c r="I4045" s="89">
        <v>0.23400000000000001</v>
      </c>
      <c r="J4045" s="58"/>
      <c r="K4045" s="16"/>
      <c r="L4045" s="16"/>
    </row>
    <row r="4046" spans="1:32" s="1" customFormat="1">
      <c r="A4046" s="80"/>
      <c r="B4046" s="79"/>
      <c r="C4046" s="78"/>
      <c r="D4046" s="80"/>
      <c r="E4046" s="79" t="s">
        <v>1</v>
      </c>
      <c r="F4046" s="91"/>
      <c r="G4046" s="85" t="s">
        <v>4</v>
      </c>
      <c r="H4046" s="78">
        <v>5</v>
      </c>
      <c r="I4046" s="78">
        <v>0.38700000000000001</v>
      </c>
      <c r="J4046" s="58"/>
      <c r="K4046" s="16"/>
      <c r="L4046" s="16"/>
    </row>
    <row r="4047" spans="1:32" s="1" customFormat="1">
      <c r="A4047" s="80">
        <v>288</v>
      </c>
      <c r="B4047" s="90" t="s">
        <v>64</v>
      </c>
      <c r="C4047" s="82" t="s">
        <v>47</v>
      </c>
      <c r="D4047" s="86" t="s">
        <v>65</v>
      </c>
      <c r="E4047" s="84" t="s">
        <v>66</v>
      </c>
      <c r="F4047" s="81"/>
      <c r="G4047" s="85" t="s">
        <v>36</v>
      </c>
      <c r="H4047" s="78">
        <v>64</v>
      </c>
      <c r="I4047" s="83">
        <v>3.6999999999999997</v>
      </c>
      <c r="J4047" s="35">
        <v>575</v>
      </c>
      <c r="K4047" s="16"/>
      <c r="L4047" s="16"/>
    </row>
    <row r="4048" spans="1:32" s="1" customFormat="1">
      <c r="A4048" s="315"/>
      <c r="B4048" s="316"/>
      <c r="C4048" s="317"/>
      <c r="D4048" s="315"/>
      <c r="E4048" s="317"/>
      <c r="F4048" s="318"/>
      <c r="G4048" s="318"/>
      <c r="H4048" s="318"/>
      <c r="I4048" s="318"/>
      <c r="J4048" s="319"/>
      <c r="K4048" s="319"/>
      <c r="L4048" s="319"/>
    </row>
    <row r="4049" spans="1:12" s="1" customFormat="1">
      <c r="A4049" s="41"/>
      <c r="B4049" s="16"/>
      <c r="C4049" s="2"/>
      <c r="D4049" s="41"/>
      <c r="E4049" s="140"/>
      <c r="F4049" s="16"/>
      <c r="G4049" s="16"/>
      <c r="H4049" s="16"/>
      <c r="I4049" s="16"/>
      <c r="J4049" s="58"/>
      <c r="K4049" s="16"/>
      <c r="L4049" s="16"/>
    </row>
    <row r="4050" spans="1:12" s="1" customFormat="1">
      <c r="A4050" s="80"/>
      <c r="B4050" s="84"/>
      <c r="C4050" s="85"/>
      <c r="D4050" s="86"/>
      <c r="E4050" s="84" t="s">
        <v>68</v>
      </c>
      <c r="F4050" s="81">
        <v>0</v>
      </c>
      <c r="G4050" s="81">
        <v>0</v>
      </c>
      <c r="H4050" s="81">
        <v>0</v>
      </c>
      <c r="I4050" s="89">
        <v>0.1</v>
      </c>
      <c r="J4050" s="58"/>
      <c r="K4050" s="16"/>
      <c r="L4050" s="16"/>
    </row>
    <row r="4051" spans="1:12" s="1" customFormat="1">
      <c r="A4051" s="80"/>
      <c r="B4051" s="84"/>
      <c r="C4051" s="85"/>
      <c r="D4051" s="86"/>
      <c r="E4051" s="84" t="s">
        <v>22</v>
      </c>
      <c r="F4051" s="81">
        <v>0</v>
      </c>
      <c r="G4051" s="81">
        <v>0</v>
      </c>
      <c r="H4051" s="81">
        <v>0</v>
      </c>
      <c r="I4051" s="89">
        <v>0.6</v>
      </c>
      <c r="J4051" s="58"/>
      <c r="K4051" s="16"/>
      <c r="L4051" s="16"/>
    </row>
    <row r="4052" spans="1:12" s="1" customFormat="1">
      <c r="A4052" s="80">
        <v>289</v>
      </c>
      <c r="B4052" s="90" t="s">
        <v>64</v>
      </c>
      <c r="C4052" s="82" t="s">
        <v>47</v>
      </c>
      <c r="D4052" s="86" t="s">
        <v>67</v>
      </c>
      <c r="E4052" s="84" t="s">
        <v>559</v>
      </c>
      <c r="F4052" s="81"/>
      <c r="G4052" s="85" t="s">
        <v>4</v>
      </c>
      <c r="H4052" s="78"/>
      <c r="I4052" s="83">
        <v>0.7</v>
      </c>
      <c r="J4052" s="35">
        <v>25</v>
      </c>
      <c r="K4052" s="16"/>
      <c r="L4052" s="16"/>
    </row>
    <row r="4053" spans="1:12" s="1" customFormat="1">
      <c r="A4053" s="315"/>
      <c r="B4053" s="316"/>
      <c r="C4053" s="317"/>
      <c r="D4053" s="315"/>
      <c r="E4053" s="317"/>
      <c r="F4053" s="318"/>
      <c r="G4053" s="318"/>
      <c r="H4053" s="318"/>
      <c r="I4053" s="318"/>
      <c r="J4053" s="319"/>
      <c r="K4053" s="319"/>
      <c r="L4053" s="319"/>
    </row>
    <row r="4054" spans="1:12" s="1" customFormat="1">
      <c r="A4054" s="41"/>
      <c r="B4054" s="16"/>
      <c r="C4054" s="2"/>
      <c r="D4054" s="41"/>
      <c r="E4054" s="140"/>
      <c r="F4054" s="16"/>
      <c r="G4054" s="16"/>
      <c r="H4054" s="16"/>
      <c r="I4054" s="16"/>
      <c r="J4054" s="58"/>
      <c r="K4054" s="16"/>
      <c r="L4054" s="16"/>
    </row>
    <row r="4055" spans="1:12" s="1" customFormat="1">
      <c r="A4055" s="80"/>
      <c r="B4055" s="79"/>
      <c r="C4055" s="78"/>
      <c r="D4055" s="80"/>
      <c r="E4055" s="79"/>
      <c r="F4055" s="91">
        <v>1.25</v>
      </c>
      <c r="G4055" s="81" t="s">
        <v>40</v>
      </c>
      <c r="H4055" s="81">
        <v>8</v>
      </c>
      <c r="I4055" s="89">
        <v>0.27100000000000002</v>
      </c>
      <c r="J4055" s="58"/>
      <c r="K4055" s="16"/>
      <c r="L4055" s="16"/>
    </row>
    <row r="4056" spans="1:12" s="1" customFormat="1">
      <c r="A4056" s="80"/>
      <c r="B4056" s="79"/>
      <c r="C4056" s="78"/>
      <c r="D4056" s="80"/>
      <c r="E4056" s="79"/>
      <c r="F4056" s="91">
        <v>1.55</v>
      </c>
      <c r="G4056" s="81" t="s">
        <v>40</v>
      </c>
      <c r="H4056" s="81">
        <v>40</v>
      </c>
      <c r="I4056" s="89">
        <v>2.1</v>
      </c>
      <c r="J4056" s="58"/>
      <c r="K4056" s="16"/>
      <c r="L4056" s="16"/>
    </row>
    <row r="4057" spans="1:12" s="1" customFormat="1">
      <c r="A4057" s="80"/>
      <c r="B4057" s="79"/>
      <c r="C4057" s="78"/>
      <c r="D4057" s="80"/>
      <c r="E4057" s="79"/>
      <c r="F4057" s="91">
        <v>1.85</v>
      </c>
      <c r="G4057" s="81" t="s">
        <v>40</v>
      </c>
      <c r="H4057" s="81">
        <v>2</v>
      </c>
      <c r="I4057" s="89">
        <v>0.19600000000000001</v>
      </c>
      <c r="J4057" s="58"/>
      <c r="K4057" s="16"/>
      <c r="L4057" s="16"/>
    </row>
    <row r="4058" spans="1:12" s="1" customFormat="1">
      <c r="A4058" s="80"/>
      <c r="B4058" s="79"/>
      <c r="C4058" s="78"/>
      <c r="D4058" s="80"/>
      <c r="E4058" s="79"/>
      <c r="F4058" s="91">
        <v>1.55</v>
      </c>
      <c r="G4058" s="81" t="s">
        <v>30</v>
      </c>
      <c r="H4058" s="81">
        <v>8</v>
      </c>
      <c r="I4058" s="89">
        <v>0.95799999999999996</v>
      </c>
      <c r="J4058" s="58"/>
      <c r="K4058" s="16"/>
      <c r="L4058" s="16"/>
    </row>
    <row r="4059" spans="1:12" s="1" customFormat="1">
      <c r="A4059" s="80"/>
      <c r="B4059" s="79"/>
      <c r="C4059" s="78"/>
      <c r="D4059" s="80"/>
      <c r="E4059" s="79"/>
      <c r="F4059" s="91">
        <v>1.85</v>
      </c>
      <c r="G4059" s="81" t="s">
        <v>30</v>
      </c>
      <c r="H4059" s="81">
        <v>10</v>
      </c>
      <c r="I4059" s="89">
        <v>1.607</v>
      </c>
      <c r="J4059" s="58"/>
      <c r="K4059" s="16"/>
      <c r="L4059" s="16"/>
    </row>
    <row r="4060" spans="1:12" s="1" customFormat="1">
      <c r="A4060" s="80"/>
      <c r="B4060" s="79"/>
      <c r="C4060" s="78"/>
      <c r="D4060" s="80"/>
      <c r="E4060" s="79" t="s">
        <v>44</v>
      </c>
      <c r="F4060" s="91"/>
      <c r="G4060" s="85" t="s">
        <v>4</v>
      </c>
      <c r="H4060" s="78">
        <v>68</v>
      </c>
      <c r="I4060" s="78">
        <v>5.1320000000000006</v>
      </c>
      <c r="J4060" s="58"/>
      <c r="K4060" s="16"/>
      <c r="L4060" s="16"/>
    </row>
    <row r="4061" spans="1:12" s="1" customFormat="1">
      <c r="A4061" s="80"/>
      <c r="B4061" s="79"/>
      <c r="C4061" s="78"/>
      <c r="D4061" s="80"/>
      <c r="E4061" s="79"/>
      <c r="F4061" s="91">
        <v>1.55</v>
      </c>
      <c r="G4061" s="81" t="s">
        <v>40</v>
      </c>
      <c r="H4061" s="81">
        <v>5</v>
      </c>
      <c r="I4061" s="89">
        <v>0.25900000000000001</v>
      </c>
      <c r="J4061" s="58"/>
      <c r="K4061" s="16"/>
      <c r="L4061" s="16"/>
    </row>
    <row r="4062" spans="1:12" s="1" customFormat="1">
      <c r="A4062" s="80"/>
      <c r="B4062" s="79"/>
      <c r="C4062" s="78"/>
      <c r="D4062" s="80"/>
      <c r="E4062" s="79"/>
      <c r="F4062" s="91">
        <v>1.85</v>
      </c>
      <c r="G4062" s="81" t="s">
        <v>40</v>
      </c>
      <c r="H4062" s="81">
        <v>2</v>
      </c>
      <c r="I4062" s="89">
        <v>0.17799999999999999</v>
      </c>
      <c r="J4062" s="58"/>
      <c r="K4062" s="16"/>
      <c r="L4062" s="16"/>
    </row>
    <row r="4063" spans="1:12" s="1" customFormat="1">
      <c r="A4063" s="80"/>
      <c r="B4063" s="79"/>
      <c r="C4063" s="78"/>
      <c r="D4063" s="80"/>
      <c r="E4063" s="79"/>
      <c r="F4063" s="91">
        <v>1.25</v>
      </c>
      <c r="G4063" s="81" t="s">
        <v>30</v>
      </c>
      <c r="H4063" s="81">
        <v>2</v>
      </c>
      <c r="I4063" s="89">
        <v>0.27100000000000002</v>
      </c>
      <c r="J4063" s="58"/>
      <c r="K4063" s="16"/>
      <c r="L4063" s="16"/>
    </row>
    <row r="4064" spans="1:12" s="1" customFormat="1">
      <c r="A4064" s="80"/>
      <c r="B4064" s="79"/>
      <c r="C4064" s="78"/>
      <c r="D4064" s="80"/>
      <c r="E4064" s="79"/>
      <c r="F4064" s="91">
        <v>1.55</v>
      </c>
      <c r="G4064" s="81" t="s">
        <v>30</v>
      </c>
      <c r="H4064" s="81">
        <v>1</v>
      </c>
      <c r="I4064" s="89">
        <v>0.13500000000000001</v>
      </c>
      <c r="J4064" s="58"/>
      <c r="K4064" s="16"/>
      <c r="L4064" s="16"/>
    </row>
    <row r="4065" spans="1:12" s="1" customFormat="1">
      <c r="A4065" s="80"/>
      <c r="B4065" s="79"/>
      <c r="C4065" s="78"/>
      <c r="D4065" s="80"/>
      <c r="E4065" s="79"/>
      <c r="F4065" s="91">
        <v>1.85</v>
      </c>
      <c r="G4065" s="81" t="s">
        <v>38</v>
      </c>
      <c r="H4065" s="81">
        <v>1</v>
      </c>
      <c r="I4065" s="89">
        <v>0.379</v>
      </c>
      <c r="J4065" s="58"/>
      <c r="K4065" s="16"/>
      <c r="L4065" s="16"/>
    </row>
    <row r="4066" spans="1:12" s="1" customFormat="1">
      <c r="A4066" s="80"/>
      <c r="B4066" s="79"/>
      <c r="C4066" s="78"/>
      <c r="D4066" s="80"/>
      <c r="E4066" s="79" t="s">
        <v>70</v>
      </c>
      <c r="F4066" s="91"/>
      <c r="G4066" s="85" t="s">
        <v>4</v>
      </c>
      <c r="H4066" s="78">
        <v>11</v>
      </c>
      <c r="I4066" s="78">
        <v>1.222</v>
      </c>
      <c r="J4066" s="58"/>
      <c r="K4066" s="16"/>
      <c r="L4066" s="16"/>
    </row>
    <row r="4067" spans="1:12" s="1" customFormat="1">
      <c r="A4067" s="80">
        <v>290</v>
      </c>
      <c r="B4067" s="90" t="s">
        <v>69</v>
      </c>
      <c r="C4067" s="82" t="s">
        <v>72</v>
      </c>
      <c r="D4067" s="86" t="s">
        <v>50</v>
      </c>
      <c r="E4067" s="84" t="s">
        <v>75</v>
      </c>
      <c r="F4067" s="81"/>
      <c r="G4067" s="85" t="s">
        <v>36</v>
      </c>
      <c r="H4067" s="78">
        <v>79</v>
      </c>
      <c r="I4067" s="83">
        <v>6.354000000000001</v>
      </c>
      <c r="J4067" s="35">
        <v>1080</v>
      </c>
      <c r="K4067" s="16"/>
      <c r="L4067" s="16"/>
    </row>
    <row r="4068" spans="1:12" s="1" customFormat="1">
      <c r="A4068" s="315"/>
      <c r="B4068" s="316"/>
      <c r="C4068" s="317"/>
      <c r="D4068" s="315"/>
      <c r="E4068" s="317"/>
      <c r="F4068" s="318"/>
      <c r="G4068" s="318"/>
      <c r="H4068" s="318"/>
      <c r="I4068" s="318"/>
      <c r="J4068" s="319"/>
      <c r="K4068" s="319"/>
      <c r="L4068" s="319"/>
    </row>
    <row r="4069" spans="1:12" s="1" customFormat="1">
      <c r="A4069" s="41"/>
      <c r="B4069" s="16"/>
      <c r="C4069" s="2"/>
      <c r="D4069" s="41"/>
      <c r="E4069" s="140"/>
      <c r="F4069" s="16"/>
      <c r="G4069" s="16"/>
      <c r="H4069" s="16"/>
      <c r="I4069" s="16"/>
      <c r="J4069" s="58"/>
      <c r="K4069" s="16"/>
      <c r="L4069" s="16"/>
    </row>
    <row r="4070" spans="1:12" s="1" customFormat="1">
      <c r="A4070" s="80"/>
      <c r="B4070" s="79"/>
      <c r="C4070" s="78"/>
      <c r="D4070" s="80"/>
      <c r="E4070" s="79"/>
      <c r="F4070" s="91">
        <v>1.55</v>
      </c>
      <c r="G4070" s="81" t="s">
        <v>30</v>
      </c>
      <c r="H4070" s="81">
        <v>1</v>
      </c>
      <c r="I4070" s="89">
        <v>0.16400000000000001</v>
      </c>
      <c r="J4070" s="58"/>
      <c r="K4070" s="16"/>
      <c r="L4070" s="16"/>
    </row>
    <row r="4071" spans="1:12" s="1" customFormat="1">
      <c r="A4071" s="80"/>
      <c r="B4071" s="79"/>
      <c r="C4071" s="78"/>
      <c r="D4071" s="80"/>
      <c r="E4071" s="79"/>
      <c r="F4071" s="91">
        <v>1.55</v>
      </c>
      <c r="G4071" s="81" t="s">
        <v>31</v>
      </c>
      <c r="H4071" s="81">
        <v>1</v>
      </c>
      <c r="I4071" s="89">
        <v>0.20599999999999999</v>
      </c>
      <c r="J4071" s="58"/>
      <c r="K4071" s="16"/>
      <c r="L4071" s="16"/>
    </row>
    <row r="4072" spans="1:12" s="1" customFormat="1">
      <c r="A4072" s="80"/>
      <c r="B4072" s="79"/>
      <c r="C4072" s="78"/>
      <c r="D4072" s="80"/>
      <c r="E4072" s="79"/>
      <c r="F4072" s="91">
        <v>1.55</v>
      </c>
      <c r="G4072" s="81" t="s">
        <v>37</v>
      </c>
      <c r="H4072" s="81">
        <v>3</v>
      </c>
      <c r="I4072" s="89">
        <v>2.1909999999999998</v>
      </c>
      <c r="J4072" s="58"/>
      <c r="K4072" s="16"/>
      <c r="L4072" s="16"/>
    </row>
    <row r="4073" spans="1:12" s="1" customFormat="1">
      <c r="A4073" s="80"/>
      <c r="B4073" s="79"/>
      <c r="C4073" s="78"/>
      <c r="D4073" s="80"/>
      <c r="E4073" s="79"/>
      <c r="F4073" s="91">
        <v>1.85</v>
      </c>
      <c r="G4073" s="81" t="s">
        <v>37</v>
      </c>
      <c r="H4073" s="81">
        <v>1</v>
      </c>
      <c r="I4073" s="89">
        <v>1.7589999999999999</v>
      </c>
      <c r="J4073" s="58"/>
      <c r="K4073" s="16"/>
      <c r="L4073" s="16"/>
    </row>
    <row r="4074" spans="1:12" s="1" customFormat="1">
      <c r="A4074" s="80"/>
      <c r="B4074" s="79"/>
      <c r="C4074" s="78"/>
      <c r="D4074" s="80"/>
      <c r="E4074" s="79" t="s">
        <v>44</v>
      </c>
      <c r="F4074" s="91"/>
      <c r="G4074" s="85" t="s">
        <v>4</v>
      </c>
      <c r="H4074" s="78">
        <v>6</v>
      </c>
      <c r="I4074" s="83">
        <v>4.32</v>
      </c>
      <c r="J4074" s="58"/>
      <c r="K4074" s="16"/>
      <c r="L4074" s="16"/>
    </row>
    <row r="4075" spans="1:12" s="1" customFormat="1">
      <c r="A4075" s="80"/>
      <c r="B4075" s="79"/>
      <c r="C4075" s="78"/>
      <c r="D4075" s="80"/>
      <c r="E4075" s="79"/>
      <c r="F4075" s="91">
        <v>1.85</v>
      </c>
      <c r="G4075" s="81" t="s">
        <v>38</v>
      </c>
      <c r="H4075" s="81">
        <v>1</v>
      </c>
      <c r="I4075" s="89">
        <v>0.53</v>
      </c>
      <c r="J4075" s="58"/>
      <c r="K4075" s="16"/>
      <c r="L4075" s="16"/>
    </row>
    <row r="4076" spans="1:12" s="1" customFormat="1">
      <c r="A4076" s="80"/>
      <c r="B4076" s="79"/>
      <c r="C4076" s="78"/>
      <c r="D4076" s="80"/>
      <c r="E4076" s="79" t="s">
        <v>70</v>
      </c>
      <c r="F4076" s="91"/>
      <c r="G4076" s="85" t="s">
        <v>4</v>
      </c>
      <c r="H4076" s="78">
        <v>1</v>
      </c>
      <c r="I4076" s="83">
        <v>0.53</v>
      </c>
      <c r="J4076" s="58"/>
      <c r="K4076" s="16"/>
      <c r="L4076" s="16"/>
    </row>
    <row r="4077" spans="1:12" s="1" customFormat="1">
      <c r="A4077" s="80">
        <v>291</v>
      </c>
      <c r="B4077" s="90" t="s">
        <v>69</v>
      </c>
      <c r="C4077" s="82" t="s">
        <v>72</v>
      </c>
      <c r="D4077" s="86" t="s">
        <v>51</v>
      </c>
      <c r="E4077" s="84" t="s">
        <v>75</v>
      </c>
      <c r="F4077" s="81"/>
      <c r="G4077" s="85" t="s">
        <v>36</v>
      </c>
      <c r="H4077" s="78">
        <v>7</v>
      </c>
      <c r="I4077" s="83">
        <v>4.8500000000000005</v>
      </c>
      <c r="J4077" s="35">
        <v>1278</v>
      </c>
      <c r="K4077" s="16"/>
      <c r="L4077" s="16"/>
    </row>
    <row r="4078" spans="1:12" s="1" customFormat="1">
      <c r="A4078" s="315"/>
      <c r="B4078" s="316"/>
      <c r="C4078" s="317"/>
      <c r="D4078" s="315"/>
      <c r="E4078" s="317"/>
      <c r="F4078" s="318"/>
      <c r="G4078" s="318"/>
      <c r="H4078" s="318"/>
      <c r="I4078" s="318"/>
      <c r="J4078" s="319"/>
      <c r="K4078" s="319"/>
      <c r="L4078" s="319"/>
    </row>
    <row r="4079" spans="1:12" s="1" customFormat="1">
      <c r="A4079" s="41"/>
      <c r="B4079" s="16"/>
      <c r="C4079" s="2"/>
      <c r="D4079" s="41"/>
      <c r="E4079" s="140"/>
      <c r="F4079" s="16"/>
      <c r="G4079" s="16"/>
      <c r="H4079" s="16"/>
      <c r="I4079" s="16"/>
      <c r="J4079" s="58"/>
      <c r="K4079" s="16"/>
      <c r="L4079" s="16"/>
    </row>
    <row r="4080" spans="1:12" s="1" customFormat="1">
      <c r="A4080" s="80"/>
      <c r="B4080" s="79"/>
      <c r="C4080" s="78"/>
      <c r="D4080" s="80"/>
      <c r="E4080" s="79"/>
      <c r="F4080" s="91">
        <v>1.85</v>
      </c>
      <c r="G4080" s="81" t="s">
        <v>30</v>
      </c>
      <c r="H4080" s="81">
        <v>3</v>
      </c>
      <c r="I4080" s="89">
        <v>0.77600000000000002</v>
      </c>
      <c r="J4080" s="58"/>
      <c r="K4080" s="16"/>
      <c r="L4080" s="16"/>
    </row>
    <row r="4081" spans="1:12" s="1" customFormat="1">
      <c r="A4081" s="80"/>
      <c r="B4081" s="79"/>
      <c r="C4081" s="78"/>
      <c r="D4081" s="80"/>
      <c r="E4081" s="79"/>
      <c r="F4081" s="91">
        <v>1.85</v>
      </c>
      <c r="G4081" s="81" t="s">
        <v>31</v>
      </c>
      <c r="H4081" s="81">
        <v>1</v>
      </c>
      <c r="I4081" s="89">
        <v>0.23</v>
      </c>
      <c r="J4081" s="58"/>
      <c r="K4081" s="16"/>
      <c r="L4081" s="16"/>
    </row>
    <row r="4082" spans="1:12" s="1" customFormat="1">
      <c r="A4082" s="80"/>
      <c r="B4082" s="79"/>
      <c r="C4082" s="78"/>
      <c r="D4082" s="80"/>
      <c r="E4082" s="79"/>
      <c r="F4082" s="91">
        <v>1.85</v>
      </c>
      <c r="G4082" s="81" t="s">
        <v>38</v>
      </c>
      <c r="H4082" s="81">
        <v>2</v>
      </c>
      <c r="I4082" s="89">
        <v>0.82599999999999996</v>
      </c>
      <c r="J4082" s="58"/>
      <c r="K4082" s="16"/>
      <c r="L4082" s="16"/>
    </row>
    <row r="4083" spans="1:12" s="1" customFormat="1">
      <c r="A4083" s="80"/>
      <c r="B4083" s="79"/>
      <c r="C4083" s="78"/>
      <c r="D4083" s="80"/>
      <c r="E4083" s="79"/>
      <c r="F4083" s="91">
        <v>2.15</v>
      </c>
      <c r="G4083" s="81" t="s">
        <v>38</v>
      </c>
      <c r="H4083" s="81">
        <v>1</v>
      </c>
      <c r="I4083" s="89">
        <v>0.69899999999999995</v>
      </c>
      <c r="J4083" s="58"/>
      <c r="K4083" s="16"/>
      <c r="L4083" s="16"/>
    </row>
    <row r="4084" spans="1:12" s="1" customFormat="1">
      <c r="A4084" s="80"/>
      <c r="B4084" s="79"/>
      <c r="C4084" s="78"/>
      <c r="D4084" s="80"/>
      <c r="E4084" s="79"/>
      <c r="F4084" s="91">
        <v>1.55</v>
      </c>
      <c r="G4084" s="81" t="s">
        <v>37</v>
      </c>
      <c r="H4084" s="81">
        <v>2</v>
      </c>
      <c r="I4084" s="89">
        <v>1.371</v>
      </c>
      <c r="J4084" s="58"/>
      <c r="K4084" s="16"/>
      <c r="L4084" s="16"/>
    </row>
    <row r="4085" spans="1:12" s="1" customFormat="1">
      <c r="A4085" s="80"/>
      <c r="B4085" s="79"/>
      <c r="C4085" s="78"/>
      <c r="D4085" s="80"/>
      <c r="E4085" s="79"/>
      <c r="F4085" s="91">
        <v>1.85</v>
      </c>
      <c r="G4085" s="81" t="s">
        <v>37</v>
      </c>
      <c r="H4085" s="81">
        <v>1</v>
      </c>
      <c r="I4085" s="89">
        <v>0.53</v>
      </c>
      <c r="J4085" s="58"/>
      <c r="K4085" s="16"/>
      <c r="L4085" s="16"/>
    </row>
    <row r="4086" spans="1:12" s="1" customFormat="1">
      <c r="A4086" s="80">
        <v>292</v>
      </c>
      <c r="B4086" s="90" t="s">
        <v>69</v>
      </c>
      <c r="C4086" s="82" t="s">
        <v>72</v>
      </c>
      <c r="D4086" s="86" t="s">
        <v>73</v>
      </c>
      <c r="E4086" s="79" t="s">
        <v>44</v>
      </c>
      <c r="F4086" s="91"/>
      <c r="G4086" s="85" t="s">
        <v>4</v>
      </c>
      <c r="H4086" s="78">
        <v>10</v>
      </c>
      <c r="I4086" s="83">
        <v>4.4319999999999995</v>
      </c>
      <c r="J4086" s="35">
        <v>1041</v>
      </c>
      <c r="K4086" s="16"/>
      <c r="L4086" s="16"/>
    </row>
    <row r="4087" spans="1:12" s="1" customFormat="1">
      <c r="A4087" s="315"/>
      <c r="B4087" s="316"/>
      <c r="C4087" s="317"/>
      <c r="D4087" s="315"/>
      <c r="E4087" s="317"/>
      <c r="F4087" s="318"/>
      <c r="G4087" s="318"/>
      <c r="H4087" s="318"/>
      <c r="I4087" s="318"/>
      <c r="J4087" s="319"/>
      <c r="K4087" s="319"/>
      <c r="L4087" s="319"/>
    </row>
    <row r="4088" spans="1:12" s="1" customFormat="1">
      <c r="A4088" s="41"/>
      <c r="B4088" s="16"/>
      <c r="C4088" s="2"/>
      <c r="D4088" s="41"/>
      <c r="E4088" s="140"/>
      <c r="F4088" s="16"/>
      <c r="G4088" s="16"/>
      <c r="H4088" s="16"/>
      <c r="I4088" s="16"/>
      <c r="J4088" s="58"/>
      <c r="K4088" s="16"/>
      <c r="L4088" s="16"/>
    </row>
    <row r="4089" spans="1:12" s="1" customFormat="1">
      <c r="A4089" s="80"/>
      <c r="B4089" s="84"/>
      <c r="C4089" s="85"/>
      <c r="D4089" s="86"/>
      <c r="E4089" s="84" t="s">
        <v>71</v>
      </c>
      <c r="F4089" s="81">
        <v>0</v>
      </c>
      <c r="G4089" s="81">
        <v>0</v>
      </c>
      <c r="H4089" s="81">
        <v>0</v>
      </c>
      <c r="I4089" s="89">
        <v>0.36</v>
      </c>
      <c r="J4089" s="58"/>
      <c r="K4089" s="16"/>
      <c r="L4089" s="16"/>
    </row>
    <row r="4090" spans="1:12" s="1" customFormat="1">
      <c r="A4090" s="80"/>
      <c r="B4090" s="84"/>
      <c r="C4090" s="85"/>
      <c r="D4090" s="86"/>
      <c r="E4090" s="84" t="s">
        <v>22</v>
      </c>
      <c r="F4090" s="81">
        <v>0</v>
      </c>
      <c r="G4090" s="81">
        <v>0</v>
      </c>
      <c r="H4090" s="81">
        <v>0</v>
      </c>
      <c r="I4090" s="89">
        <v>2.74</v>
      </c>
      <c r="J4090" s="58"/>
      <c r="K4090" s="16"/>
      <c r="L4090" s="16"/>
    </row>
    <row r="4091" spans="1:12" s="1" customFormat="1">
      <c r="A4091" s="80">
        <v>293</v>
      </c>
      <c r="B4091" s="90" t="s">
        <v>69</v>
      </c>
      <c r="C4091" s="82" t="s">
        <v>72</v>
      </c>
      <c r="D4091" s="86" t="s">
        <v>74</v>
      </c>
      <c r="E4091" s="84" t="s">
        <v>559</v>
      </c>
      <c r="F4091" s="81"/>
      <c r="G4091" s="85" t="s">
        <v>4</v>
      </c>
      <c r="H4091" s="78"/>
      <c r="I4091" s="83">
        <v>3.1</v>
      </c>
      <c r="J4091" s="35">
        <v>112</v>
      </c>
      <c r="K4091" s="16"/>
      <c r="L4091" s="16"/>
    </row>
    <row r="4092" spans="1:12" s="1" customFormat="1">
      <c r="A4092" s="315"/>
      <c r="B4092" s="316"/>
      <c r="C4092" s="317"/>
      <c r="D4092" s="315"/>
      <c r="E4092" s="317"/>
      <c r="F4092" s="318"/>
      <c r="G4092" s="318"/>
      <c r="H4092" s="318"/>
      <c r="I4092" s="318"/>
      <c r="J4092" s="319"/>
      <c r="K4092" s="319"/>
      <c r="L4092" s="319"/>
    </row>
    <row r="4093" spans="1:12" s="1" customFormat="1" ht="11.25" customHeight="1">
      <c r="A4093" s="80"/>
      <c r="B4093" s="110"/>
      <c r="C4093" s="111"/>
      <c r="D4093" s="111"/>
      <c r="E4093" s="110"/>
      <c r="F4093" s="112"/>
      <c r="G4093" s="80"/>
      <c r="H4093" s="80"/>
      <c r="I4093" s="113"/>
      <c r="J4093" s="68"/>
      <c r="K4093" s="114"/>
      <c r="L4093" s="114"/>
    </row>
    <row r="4094" spans="1:12" s="1" customFormat="1" ht="11.25" customHeight="1">
      <c r="A4094" s="80"/>
      <c r="B4094" s="110"/>
      <c r="C4094" s="111"/>
      <c r="D4094" s="111"/>
      <c r="E4094" s="110"/>
      <c r="F4094" s="112">
        <v>0.95</v>
      </c>
      <c r="G4094" s="112" t="s">
        <v>39</v>
      </c>
      <c r="H4094" s="112">
        <v>1</v>
      </c>
      <c r="I4094" s="115">
        <v>0.01</v>
      </c>
      <c r="J4094" s="68"/>
      <c r="K4094" s="114"/>
      <c r="L4094" s="114"/>
    </row>
    <row r="4095" spans="1:12" s="1" customFormat="1" ht="11.25" customHeight="1">
      <c r="A4095" s="80"/>
      <c r="B4095" s="110"/>
      <c r="C4095" s="111"/>
      <c r="D4095" s="111"/>
      <c r="E4095" s="110"/>
      <c r="F4095" s="112">
        <v>1.25</v>
      </c>
      <c r="G4095" s="112" t="s">
        <v>39</v>
      </c>
      <c r="H4095" s="112">
        <v>1</v>
      </c>
      <c r="I4095" s="115">
        <v>1.9E-2</v>
      </c>
      <c r="J4095" s="68"/>
      <c r="K4095" s="114"/>
      <c r="L4095" s="114"/>
    </row>
    <row r="4096" spans="1:12" s="1" customFormat="1" ht="11.25" customHeight="1">
      <c r="A4096" s="80"/>
      <c r="B4096" s="110"/>
      <c r="C4096" s="111"/>
      <c r="D4096" s="111"/>
      <c r="E4096" s="110"/>
      <c r="F4096" s="112">
        <v>1.55</v>
      </c>
      <c r="G4096" s="112" t="s">
        <v>39</v>
      </c>
      <c r="H4096" s="112">
        <v>1</v>
      </c>
      <c r="I4096" s="115">
        <v>2.7E-2</v>
      </c>
      <c r="J4096" s="68"/>
      <c r="K4096" s="114"/>
      <c r="L4096" s="114"/>
    </row>
    <row r="4097" spans="1:12" s="1" customFormat="1" ht="11.25" customHeight="1">
      <c r="A4097" s="80"/>
      <c r="B4097" s="110"/>
      <c r="C4097" s="111"/>
      <c r="D4097" s="111"/>
      <c r="E4097" s="110"/>
      <c r="F4097" s="112">
        <v>1.55</v>
      </c>
      <c r="G4097" s="112" t="s">
        <v>40</v>
      </c>
      <c r="H4097" s="112">
        <v>2</v>
      </c>
      <c r="I4097" s="115">
        <v>8.1000000000000003E-2</v>
      </c>
      <c r="J4097" s="68"/>
      <c r="K4097" s="114"/>
      <c r="L4097" s="114"/>
    </row>
    <row r="4098" spans="1:12" s="1" customFormat="1" ht="11.25" customHeight="1">
      <c r="A4098" s="80"/>
      <c r="B4098" s="110"/>
      <c r="C4098" s="111"/>
      <c r="D4098" s="111"/>
      <c r="E4098" s="110"/>
      <c r="F4098" s="112">
        <v>1.85</v>
      </c>
      <c r="G4098" s="112" t="s">
        <v>40</v>
      </c>
      <c r="H4098" s="112">
        <v>1</v>
      </c>
      <c r="I4098" s="115">
        <v>7.1999999999999995E-2</v>
      </c>
      <c r="J4098" s="68"/>
      <c r="K4098" s="114"/>
      <c r="L4098" s="114"/>
    </row>
    <row r="4099" spans="1:12" s="1" customFormat="1" ht="11.25" customHeight="1">
      <c r="A4099" s="80"/>
      <c r="B4099" s="110"/>
      <c r="C4099" s="111"/>
      <c r="D4099" s="111"/>
      <c r="E4099" s="110"/>
      <c r="F4099" s="112">
        <v>2.15</v>
      </c>
      <c r="G4099" s="112" t="s">
        <v>40</v>
      </c>
      <c r="H4099" s="112">
        <v>1</v>
      </c>
      <c r="I4099" s="115">
        <v>9.2999999999999999E-2</v>
      </c>
      <c r="J4099" s="68"/>
      <c r="K4099" s="114"/>
      <c r="L4099" s="114"/>
    </row>
    <row r="4100" spans="1:12" s="1" customFormat="1" ht="14.25" customHeight="1">
      <c r="A4100" s="80"/>
      <c r="B4100" s="110"/>
      <c r="C4100" s="111"/>
      <c r="D4100" s="86"/>
      <c r="E4100" s="110" t="s">
        <v>19</v>
      </c>
      <c r="F4100" s="112"/>
      <c r="G4100" s="85" t="s">
        <v>4</v>
      </c>
      <c r="H4100" s="78">
        <v>7</v>
      </c>
      <c r="I4100" s="83">
        <v>0.30200000000000005</v>
      </c>
      <c r="J4100" s="68"/>
      <c r="K4100" s="114"/>
      <c r="L4100" s="114"/>
    </row>
    <row r="4101" spans="1:12" s="1" customFormat="1" ht="11.25" customHeight="1">
      <c r="A4101" s="80"/>
      <c r="B4101" s="110"/>
      <c r="C4101" s="111"/>
      <c r="D4101" s="111"/>
      <c r="E4101" s="110"/>
      <c r="F4101" s="112"/>
      <c r="G4101" s="80"/>
      <c r="H4101" s="80"/>
      <c r="I4101" s="113"/>
      <c r="J4101" s="68"/>
      <c r="K4101" s="114"/>
      <c r="L4101" s="114"/>
    </row>
    <row r="4102" spans="1:12" s="1" customFormat="1" ht="11.25" customHeight="1">
      <c r="A4102" s="80"/>
      <c r="B4102" s="110"/>
      <c r="C4102" s="111"/>
      <c r="D4102" s="111"/>
      <c r="E4102" s="110"/>
      <c r="F4102" s="112">
        <v>1.55</v>
      </c>
      <c r="G4102" s="112" t="s">
        <v>39</v>
      </c>
      <c r="H4102" s="112">
        <v>2</v>
      </c>
      <c r="I4102" s="115">
        <v>4.2999999999999997E-2</v>
      </c>
      <c r="J4102" s="68"/>
      <c r="K4102" s="114"/>
      <c r="L4102" s="114"/>
    </row>
    <row r="4103" spans="1:12" s="1" customFormat="1" ht="11.25" customHeight="1">
      <c r="A4103" s="80"/>
      <c r="B4103" s="110"/>
      <c r="C4103" s="111"/>
      <c r="D4103" s="111"/>
      <c r="E4103" s="110"/>
      <c r="F4103" s="112">
        <v>1.85</v>
      </c>
      <c r="G4103" s="112" t="s">
        <v>39</v>
      </c>
      <c r="H4103" s="112">
        <v>1</v>
      </c>
      <c r="I4103" s="115">
        <v>2.1999999999999999E-2</v>
      </c>
      <c r="J4103" s="68"/>
      <c r="K4103" s="114"/>
      <c r="L4103" s="114"/>
    </row>
    <row r="4104" spans="1:12" s="1" customFormat="1" ht="11.25" customHeight="1">
      <c r="A4104" s="80"/>
      <c r="B4104" s="110"/>
      <c r="C4104" s="111"/>
      <c r="D4104" s="111"/>
      <c r="E4104" s="110"/>
      <c r="F4104" s="112">
        <v>1.55</v>
      </c>
      <c r="G4104" s="112" t="s">
        <v>40</v>
      </c>
      <c r="H4104" s="112">
        <v>2</v>
      </c>
      <c r="I4104" s="115">
        <v>9.0999999999999998E-2</v>
      </c>
      <c r="J4104" s="68"/>
      <c r="K4104" s="114"/>
      <c r="L4104" s="114"/>
    </row>
    <row r="4105" spans="1:12" s="1" customFormat="1" ht="11.25" customHeight="1">
      <c r="A4105" s="80"/>
      <c r="B4105" s="110"/>
      <c r="C4105" s="111"/>
      <c r="D4105" s="111"/>
      <c r="E4105" s="110"/>
      <c r="F4105" s="112">
        <v>1.85</v>
      </c>
      <c r="G4105" s="112" t="s">
        <v>40</v>
      </c>
      <c r="H4105" s="112">
        <v>1</v>
      </c>
      <c r="I4105" s="115">
        <v>9.1999999999999998E-2</v>
      </c>
      <c r="J4105" s="68"/>
      <c r="K4105" s="114"/>
      <c r="L4105" s="114"/>
    </row>
    <row r="4106" spans="1:12" s="1" customFormat="1" ht="11.25" customHeight="1">
      <c r="A4106" s="80"/>
      <c r="B4106" s="110"/>
      <c r="C4106" s="111"/>
      <c r="D4106" s="111"/>
      <c r="E4106" s="110"/>
      <c r="F4106" s="112">
        <v>2.15</v>
      </c>
      <c r="G4106" s="112" t="s">
        <v>40</v>
      </c>
      <c r="H4106" s="112">
        <v>1</v>
      </c>
      <c r="I4106" s="115">
        <v>8.5999999999999993E-2</v>
      </c>
      <c r="J4106" s="68"/>
      <c r="K4106" s="114"/>
      <c r="L4106" s="114"/>
    </row>
    <row r="4107" spans="1:12" s="1" customFormat="1" ht="11.25" customHeight="1">
      <c r="A4107" s="80"/>
      <c r="B4107" s="110"/>
      <c r="C4107" s="111"/>
      <c r="D4107" s="111"/>
      <c r="E4107" s="110"/>
      <c r="F4107" s="112">
        <v>2.15</v>
      </c>
      <c r="G4107" s="112" t="s">
        <v>30</v>
      </c>
      <c r="H4107" s="112">
        <v>2</v>
      </c>
      <c r="I4107" s="115">
        <v>0.36399999999999999</v>
      </c>
      <c r="J4107" s="68"/>
      <c r="K4107" s="114"/>
      <c r="L4107" s="114"/>
    </row>
    <row r="4108" spans="1:12" s="1" customFormat="1" ht="11.25" customHeight="1">
      <c r="A4108" s="80"/>
      <c r="B4108" s="110"/>
      <c r="C4108" s="111"/>
      <c r="D4108" s="111"/>
      <c r="E4108" s="110" t="s">
        <v>97</v>
      </c>
      <c r="F4108" s="112"/>
      <c r="G4108" s="85" t="s">
        <v>4</v>
      </c>
      <c r="H4108" s="78">
        <v>9</v>
      </c>
      <c r="I4108" s="83">
        <v>0.69799999999999995</v>
      </c>
      <c r="J4108" s="68"/>
      <c r="K4108" s="114"/>
      <c r="L4108" s="114"/>
    </row>
    <row r="4109" spans="1:12" s="1" customFormat="1" ht="11.25" customHeight="1">
      <c r="A4109" s="80"/>
      <c r="B4109" s="110"/>
      <c r="C4109" s="111"/>
      <c r="D4109" s="111"/>
      <c r="E4109" s="110"/>
      <c r="F4109" s="112"/>
      <c r="G4109" s="80"/>
      <c r="H4109" s="80"/>
      <c r="I4109" s="113"/>
      <c r="J4109" s="68"/>
      <c r="K4109" s="114"/>
      <c r="L4109" s="114"/>
    </row>
    <row r="4110" spans="1:12" s="1" customFormat="1" ht="11.25" customHeight="1">
      <c r="A4110" s="80"/>
      <c r="B4110" s="110"/>
      <c r="C4110" s="111"/>
      <c r="D4110" s="111"/>
      <c r="E4110" s="110"/>
      <c r="F4110" s="112">
        <v>1.25</v>
      </c>
      <c r="G4110" s="112" t="s">
        <v>39</v>
      </c>
      <c r="H4110" s="112">
        <v>2</v>
      </c>
      <c r="I4110" s="115">
        <v>2.8000000000000001E-2</v>
      </c>
      <c r="J4110" s="68"/>
      <c r="K4110" s="114"/>
      <c r="L4110" s="114"/>
    </row>
    <row r="4111" spans="1:12" s="1" customFormat="1" ht="11.25" customHeight="1">
      <c r="A4111" s="80"/>
      <c r="B4111" s="110"/>
      <c r="C4111" s="111"/>
      <c r="D4111" s="111"/>
      <c r="E4111" s="110"/>
      <c r="F4111" s="112">
        <v>1.55</v>
      </c>
      <c r="G4111" s="112" t="s">
        <v>39</v>
      </c>
      <c r="H4111" s="112">
        <v>4</v>
      </c>
      <c r="I4111" s="115">
        <v>9.2999999999999999E-2</v>
      </c>
      <c r="J4111" s="68"/>
      <c r="K4111" s="114"/>
      <c r="L4111" s="114"/>
    </row>
    <row r="4112" spans="1:12" s="1" customFormat="1" ht="11.25" customHeight="1">
      <c r="A4112" s="80"/>
      <c r="B4112" s="110"/>
      <c r="C4112" s="111"/>
      <c r="D4112" s="111"/>
      <c r="E4112" s="110"/>
      <c r="F4112" s="112">
        <v>1.85</v>
      </c>
      <c r="G4112" s="112" t="s">
        <v>39</v>
      </c>
      <c r="H4112" s="112">
        <v>15</v>
      </c>
      <c r="I4112" s="115">
        <v>0.41699999999999998</v>
      </c>
      <c r="J4112" s="68"/>
      <c r="K4112" s="114"/>
      <c r="L4112" s="114"/>
    </row>
    <row r="4113" spans="1:12" s="1" customFormat="1" ht="11.25" customHeight="1">
      <c r="A4113" s="80"/>
      <c r="B4113" s="110"/>
      <c r="C4113" s="111"/>
      <c r="D4113" s="111"/>
      <c r="E4113" s="110"/>
      <c r="F4113" s="112">
        <v>2.15</v>
      </c>
      <c r="G4113" s="112" t="s">
        <v>39</v>
      </c>
      <c r="H4113" s="112">
        <v>3</v>
      </c>
      <c r="I4113" s="115">
        <v>9.8000000000000004E-2</v>
      </c>
      <c r="J4113" s="68"/>
      <c r="K4113" s="114"/>
      <c r="L4113" s="114"/>
    </row>
    <row r="4114" spans="1:12" s="1" customFormat="1" ht="11.25" customHeight="1">
      <c r="A4114" s="80"/>
      <c r="B4114" s="110"/>
      <c r="C4114" s="111"/>
      <c r="D4114" s="111"/>
      <c r="E4114" s="110"/>
      <c r="F4114" s="112">
        <v>1.55</v>
      </c>
      <c r="G4114" s="112" t="s">
        <v>40</v>
      </c>
      <c r="H4114" s="112">
        <v>5</v>
      </c>
      <c r="I4114" s="115">
        <v>0.24299999999999999</v>
      </c>
      <c r="J4114" s="68"/>
      <c r="K4114" s="114"/>
      <c r="L4114" s="114"/>
    </row>
    <row r="4115" spans="1:12" s="1" customFormat="1" ht="11.25" customHeight="1">
      <c r="A4115" s="80"/>
      <c r="B4115" s="110"/>
      <c r="C4115" s="111"/>
      <c r="D4115" s="111"/>
      <c r="E4115" s="110"/>
      <c r="F4115" s="112">
        <v>1.85</v>
      </c>
      <c r="G4115" s="112" t="s">
        <v>40</v>
      </c>
      <c r="H4115" s="112">
        <v>8</v>
      </c>
      <c r="I4115" s="115">
        <v>0.50900000000000001</v>
      </c>
      <c r="J4115" s="68"/>
      <c r="K4115" s="114"/>
      <c r="L4115" s="114"/>
    </row>
    <row r="4116" spans="1:12" s="1" customFormat="1" ht="11.25" customHeight="1">
      <c r="A4116" s="80"/>
      <c r="B4116" s="110"/>
      <c r="C4116" s="111"/>
      <c r="D4116" s="111"/>
      <c r="E4116" s="110"/>
      <c r="F4116" s="112">
        <v>2.15</v>
      </c>
      <c r="G4116" s="112" t="s">
        <v>40</v>
      </c>
      <c r="H4116" s="112">
        <v>4</v>
      </c>
      <c r="I4116" s="115">
        <v>0.318</v>
      </c>
      <c r="J4116" s="68"/>
      <c r="K4116" s="114"/>
      <c r="L4116" s="114"/>
    </row>
    <row r="4117" spans="1:12" s="1" customFormat="1" ht="11.25" customHeight="1">
      <c r="A4117" s="80"/>
      <c r="B4117" s="110"/>
      <c r="C4117" s="111"/>
      <c r="D4117" s="111"/>
      <c r="E4117" s="110"/>
      <c r="F4117" s="112">
        <v>2.4500000000000002</v>
      </c>
      <c r="G4117" s="112" t="s">
        <v>40</v>
      </c>
      <c r="H4117" s="112">
        <v>3</v>
      </c>
      <c r="I4117" s="115">
        <v>0.23300000000000001</v>
      </c>
      <c r="J4117" s="68"/>
      <c r="K4117" s="114"/>
      <c r="L4117" s="114"/>
    </row>
    <row r="4118" spans="1:12" s="1" customFormat="1" ht="11.25" customHeight="1">
      <c r="A4118" s="80"/>
      <c r="B4118" s="110"/>
      <c r="C4118" s="111"/>
      <c r="D4118" s="111"/>
      <c r="E4118" s="110"/>
      <c r="F4118" s="112">
        <v>1.85</v>
      </c>
      <c r="G4118" s="112" t="s">
        <v>30</v>
      </c>
      <c r="H4118" s="112">
        <v>1</v>
      </c>
      <c r="I4118" s="115">
        <v>0.13500000000000001</v>
      </c>
      <c r="J4118" s="68"/>
      <c r="K4118" s="114"/>
      <c r="L4118" s="114"/>
    </row>
    <row r="4119" spans="1:12" s="1" customFormat="1" ht="11.25" customHeight="1">
      <c r="A4119" s="80"/>
      <c r="B4119" s="110"/>
      <c r="C4119" s="111"/>
      <c r="D4119" s="111"/>
      <c r="E4119" s="110"/>
      <c r="F4119" s="112">
        <v>2.15</v>
      </c>
      <c r="G4119" s="112" t="s">
        <v>30</v>
      </c>
      <c r="H4119" s="112">
        <v>1</v>
      </c>
      <c r="I4119" s="115">
        <v>0.126</v>
      </c>
      <c r="J4119" s="68"/>
      <c r="K4119" s="114"/>
      <c r="L4119" s="114"/>
    </row>
    <row r="4120" spans="1:12" s="1" customFormat="1" ht="11.25" customHeight="1">
      <c r="A4120" s="80"/>
      <c r="B4120" s="110"/>
      <c r="C4120" s="111"/>
      <c r="D4120" s="111"/>
      <c r="E4120" s="110"/>
      <c r="F4120" s="112">
        <v>2.15</v>
      </c>
      <c r="G4120" s="112" t="s">
        <v>31</v>
      </c>
      <c r="H4120" s="112">
        <v>1</v>
      </c>
      <c r="I4120" s="115">
        <v>0.32700000000000001</v>
      </c>
      <c r="J4120" s="68"/>
      <c r="K4120" s="114"/>
      <c r="L4120" s="114"/>
    </row>
    <row r="4121" spans="1:12" s="1" customFormat="1" ht="11.25" customHeight="1">
      <c r="A4121" s="80"/>
      <c r="B4121" s="110"/>
      <c r="C4121" s="111"/>
      <c r="D4121" s="111"/>
      <c r="E4121" s="110"/>
      <c r="F4121" s="112">
        <v>2.4500000000000002</v>
      </c>
      <c r="G4121" s="112" t="s">
        <v>31</v>
      </c>
      <c r="H4121" s="112">
        <v>1</v>
      </c>
      <c r="I4121" s="115">
        <v>0.29599999999999999</v>
      </c>
      <c r="J4121" s="68"/>
      <c r="K4121" s="114"/>
      <c r="L4121" s="114"/>
    </row>
    <row r="4122" spans="1:12" s="1" customFormat="1" ht="11.25" customHeight="1">
      <c r="A4122" s="80"/>
      <c r="B4122" s="110"/>
      <c r="C4122" s="111"/>
      <c r="D4122" s="111"/>
      <c r="E4122" s="110" t="s">
        <v>22</v>
      </c>
      <c r="F4122" s="112"/>
      <c r="G4122" s="85" t="s">
        <v>4</v>
      </c>
      <c r="H4122" s="78">
        <v>48</v>
      </c>
      <c r="I4122" s="78">
        <v>2.8229999999999995</v>
      </c>
      <c r="J4122" s="68"/>
      <c r="K4122" s="114"/>
      <c r="L4122" s="114"/>
    </row>
    <row r="4123" spans="1:12" s="1" customFormat="1" ht="11.25" customHeight="1">
      <c r="A4123" s="80"/>
      <c r="B4123" s="110"/>
      <c r="C4123" s="111"/>
      <c r="D4123" s="111"/>
      <c r="E4123" s="110"/>
      <c r="F4123" s="112"/>
      <c r="G4123" s="80"/>
      <c r="H4123" s="80"/>
      <c r="I4123" s="113"/>
      <c r="J4123" s="68"/>
      <c r="K4123" s="114"/>
      <c r="L4123" s="114"/>
    </row>
    <row r="4124" spans="1:12" s="1" customFormat="1" ht="11.25" customHeight="1">
      <c r="A4124" s="80"/>
      <c r="B4124" s="110"/>
      <c r="C4124" s="111"/>
      <c r="D4124" s="111"/>
      <c r="E4124" s="110"/>
      <c r="F4124" s="112">
        <v>1.25</v>
      </c>
      <c r="G4124" s="112" t="s">
        <v>39</v>
      </c>
      <c r="H4124" s="112">
        <v>1</v>
      </c>
      <c r="I4124" s="115">
        <v>2.1000000000000001E-2</v>
      </c>
      <c r="J4124" s="68"/>
      <c r="K4124" s="114"/>
      <c r="L4124" s="114"/>
    </row>
    <row r="4125" spans="1:12" s="1" customFormat="1" ht="11.25" customHeight="1">
      <c r="A4125" s="80"/>
      <c r="B4125" s="110"/>
      <c r="C4125" s="111"/>
      <c r="D4125" s="111"/>
      <c r="E4125" s="110"/>
      <c r="F4125" s="112">
        <v>1.55</v>
      </c>
      <c r="G4125" s="112" t="s">
        <v>39</v>
      </c>
      <c r="H4125" s="112">
        <v>2</v>
      </c>
      <c r="I4125" s="115">
        <v>4.2999999999999997E-2</v>
      </c>
      <c r="J4125" s="68"/>
      <c r="K4125" s="114"/>
      <c r="L4125" s="114"/>
    </row>
    <row r="4126" spans="1:12" s="1" customFormat="1" ht="11.25" customHeight="1">
      <c r="A4126" s="80"/>
      <c r="B4126" s="110"/>
      <c r="C4126" s="111"/>
      <c r="D4126" s="111"/>
      <c r="E4126" s="110"/>
      <c r="F4126" s="112">
        <v>1.85</v>
      </c>
      <c r="G4126" s="112" t="s">
        <v>39</v>
      </c>
      <c r="H4126" s="112">
        <v>6</v>
      </c>
      <c r="I4126" s="115">
        <v>0.16300000000000001</v>
      </c>
      <c r="J4126" s="68"/>
      <c r="K4126" s="114"/>
      <c r="L4126" s="114"/>
    </row>
    <row r="4127" spans="1:12" s="1" customFormat="1" ht="11.25" customHeight="1">
      <c r="A4127" s="80"/>
      <c r="B4127" s="110"/>
      <c r="C4127" s="111"/>
      <c r="D4127" s="111"/>
      <c r="E4127" s="110"/>
      <c r="F4127" s="112">
        <v>1.25</v>
      </c>
      <c r="G4127" s="112" t="s">
        <v>40</v>
      </c>
      <c r="H4127" s="112">
        <v>1</v>
      </c>
      <c r="I4127" s="115">
        <v>3.3000000000000002E-2</v>
      </c>
      <c r="J4127" s="68"/>
      <c r="K4127" s="114"/>
      <c r="L4127" s="114"/>
    </row>
    <row r="4128" spans="1:12" s="1" customFormat="1" ht="11.25" customHeight="1">
      <c r="A4128" s="80"/>
      <c r="B4128" s="110"/>
      <c r="C4128" s="111"/>
      <c r="D4128" s="111"/>
      <c r="E4128" s="110"/>
      <c r="F4128" s="112">
        <v>155</v>
      </c>
      <c r="G4128" s="112" t="s">
        <v>40</v>
      </c>
      <c r="H4128" s="112">
        <v>2</v>
      </c>
      <c r="I4128" s="115">
        <v>9.0999999999999998E-2</v>
      </c>
      <c r="J4128" s="68"/>
      <c r="K4128" s="114"/>
      <c r="L4128" s="114"/>
    </row>
    <row r="4129" spans="1:12" s="1" customFormat="1" ht="11.25" customHeight="1">
      <c r="A4129" s="80"/>
      <c r="B4129" s="110"/>
      <c r="C4129" s="111"/>
      <c r="D4129" s="111"/>
      <c r="E4129" s="110"/>
      <c r="F4129" s="112">
        <v>1.85</v>
      </c>
      <c r="G4129" s="112" t="s">
        <v>40</v>
      </c>
      <c r="H4129" s="112">
        <v>3</v>
      </c>
      <c r="I4129" s="115">
        <v>0.221</v>
      </c>
      <c r="J4129" s="68"/>
      <c r="K4129" s="114"/>
      <c r="L4129" s="114"/>
    </row>
    <row r="4130" spans="1:12" s="1" customFormat="1" ht="11.25" customHeight="1">
      <c r="A4130" s="80"/>
      <c r="B4130" s="110"/>
      <c r="C4130" s="111"/>
      <c r="D4130" s="111"/>
      <c r="E4130" s="110"/>
      <c r="F4130" s="112">
        <v>2.4500000000000002</v>
      </c>
      <c r="G4130" s="112" t="s">
        <v>40</v>
      </c>
      <c r="H4130" s="112">
        <v>1</v>
      </c>
      <c r="I4130" s="115">
        <v>0.121</v>
      </c>
      <c r="J4130" s="68"/>
      <c r="K4130" s="114"/>
      <c r="L4130" s="114"/>
    </row>
    <row r="4131" spans="1:12" s="1" customFormat="1" ht="11.25" customHeight="1">
      <c r="A4131" s="80"/>
      <c r="B4131" s="110"/>
      <c r="C4131" s="111"/>
      <c r="D4131" s="111"/>
      <c r="E4131" s="110"/>
      <c r="F4131" s="112">
        <v>1.85</v>
      </c>
      <c r="G4131" s="112" t="s">
        <v>30</v>
      </c>
      <c r="H4131" s="112">
        <v>1</v>
      </c>
      <c r="I4131" s="115">
        <v>0.109</v>
      </c>
      <c r="J4131" s="68"/>
      <c r="K4131" s="114"/>
      <c r="L4131" s="114"/>
    </row>
    <row r="4132" spans="1:12" s="1" customFormat="1" ht="11.25" customHeight="1">
      <c r="A4132" s="80"/>
      <c r="B4132" s="110"/>
      <c r="C4132" s="111"/>
      <c r="D4132" s="111"/>
      <c r="E4132" s="110"/>
      <c r="F4132" s="112">
        <v>2.4500000000000002</v>
      </c>
      <c r="G4132" s="112" t="s">
        <v>30</v>
      </c>
      <c r="H4132" s="112">
        <v>2</v>
      </c>
      <c r="I4132" s="115">
        <v>0.42399999999999999</v>
      </c>
      <c r="J4132" s="68"/>
      <c r="K4132" s="114"/>
      <c r="L4132" s="114"/>
    </row>
    <row r="4133" spans="1:12" s="116" customFormat="1" ht="11.25" customHeight="1">
      <c r="A4133" s="340"/>
      <c r="B4133" s="340"/>
      <c r="C4133" s="340"/>
      <c r="D4133" s="340"/>
      <c r="E4133" s="118" t="s">
        <v>1</v>
      </c>
      <c r="F4133" s="120"/>
      <c r="G4133" s="121" t="s">
        <v>4</v>
      </c>
      <c r="H4133" s="122">
        <v>19</v>
      </c>
      <c r="I4133" s="123">
        <v>1.226</v>
      </c>
      <c r="J4133" s="371"/>
      <c r="K4133" s="124"/>
      <c r="L4133" s="124"/>
    </row>
    <row r="4134" spans="1:12" s="116" customFormat="1" ht="11.25" customHeight="1">
      <c r="A4134" s="117">
        <v>294</v>
      </c>
      <c r="B4134" s="118" t="s">
        <v>96</v>
      </c>
      <c r="C4134" s="119" t="s">
        <v>95</v>
      </c>
      <c r="D4134" s="87" t="s">
        <v>45</v>
      </c>
      <c r="E4134" s="118" t="s">
        <v>518</v>
      </c>
      <c r="F4134" s="120"/>
      <c r="G4134" s="121" t="s">
        <v>36</v>
      </c>
      <c r="H4134" s="343">
        <v>83</v>
      </c>
      <c r="I4134" s="343">
        <v>5.0489999999999995</v>
      </c>
      <c r="J4134" s="35">
        <v>857</v>
      </c>
      <c r="K4134" s="124"/>
      <c r="L4134" s="124"/>
    </row>
    <row r="4135" spans="1:12" s="1" customFormat="1">
      <c r="A4135" s="266"/>
      <c r="B4135" s="267"/>
      <c r="C4135" s="268"/>
      <c r="D4135" s="266"/>
      <c r="E4135" s="268"/>
      <c r="F4135" s="269"/>
      <c r="G4135" s="269"/>
      <c r="H4135" s="318"/>
      <c r="I4135" s="318"/>
      <c r="J4135" s="319"/>
      <c r="K4135" s="319"/>
      <c r="L4135" s="319"/>
    </row>
    <row r="4136" spans="1:12" s="1" customFormat="1" ht="11.25" customHeight="1">
      <c r="A4136" s="80"/>
      <c r="B4136" s="110"/>
      <c r="C4136" s="111"/>
      <c r="D4136" s="111"/>
      <c r="E4136" s="110"/>
      <c r="F4136" s="112"/>
      <c r="G4136" s="80"/>
      <c r="H4136" s="80"/>
      <c r="I4136" s="113"/>
      <c r="J4136" s="68"/>
      <c r="K4136" s="114"/>
      <c r="L4136" s="114"/>
    </row>
    <row r="4137" spans="1:12" s="1" customFormat="1" ht="11.25" customHeight="1">
      <c r="A4137" s="80"/>
      <c r="B4137" s="110"/>
      <c r="C4137" s="111"/>
      <c r="D4137" s="111"/>
      <c r="E4137" s="110"/>
      <c r="F4137" s="112">
        <v>1.55</v>
      </c>
      <c r="G4137" s="112" t="s">
        <v>32</v>
      </c>
      <c r="H4137" s="112">
        <v>46</v>
      </c>
      <c r="I4137" s="115">
        <v>0.93700000000000006</v>
      </c>
      <c r="J4137" s="68"/>
      <c r="K4137" s="114"/>
      <c r="L4137" s="114"/>
    </row>
    <row r="4138" spans="1:12" s="1" customFormat="1" ht="11.25" customHeight="1">
      <c r="A4138" s="80"/>
      <c r="B4138" s="110"/>
      <c r="C4138" s="111"/>
      <c r="D4138" s="111"/>
      <c r="E4138" s="110"/>
      <c r="F4138" s="112">
        <v>1.85</v>
      </c>
      <c r="G4138" s="112" t="s">
        <v>32</v>
      </c>
      <c r="H4138" s="112">
        <v>65</v>
      </c>
      <c r="I4138" s="115">
        <v>1.573</v>
      </c>
      <c r="J4138" s="68"/>
      <c r="K4138" s="114"/>
      <c r="L4138" s="114"/>
    </row>
    <row r="4139" spans="1:12" s="1" customFormat="1" ht="11.25" customHeight="1">
      <c r="A4139" s="80"/>
      <c r="B4139" s="110"/>
      <c r="C4139" s="111"/>
      <c r="D4139" s="111"/>
      <c r="E4139" s="110"/>
      <c r="F4139" s="112">
        <v>2.15</v>
      </c>
      <c r="G4139" s="112" t="s">
        <v>32</v>
      </c>
      <c r="H4139" s="112">
        <v>35</v>
      </c>
      <c r="I4139" s="115">
        <v>1.095</v>
      </c>
      <c r="J4139" s="68"/>
      <c r="K4139" s="114"/>
      <c r="L4139" s="114"/>
    </row>
    <row r="4140" spans="1:12" s="1" customFormat="1" ht="11.25" customHeight="1">
      <c r="A4140" s="80"/>
      <c r="B4140" s="110"/>
      <c r="C4140" s="111"/>
      <c r="D4140" s="111"/>
      <c r="E4140" s="110"/>
      <c r="F4140" s="112">
        <v>2.4500000000000002</v>
      </c>
      <c r="G4140" s="112" t="s">
        <v>32</v>
      </c>
      <c r="H4140" s="112">
        <v>14</v>
      </c>
      <c r="I4140" s="115">
        <v>0.57499999999999996</v>
      </c>
      <c r="J4140" s="68"/>
      <c r="K4140" s="114"/>
      <c r="L4140" s="114"/>
    </row>
    <row r="4141" spans="1:12" s="1" customFormat="1" ht="11.25" customHeight="1">
      <c r="A4141" s="80"/>
      <c r="B4141" s="110"/>
      <c r="C4141" s="111"/>
      <c r="D4141" s="111"/>
      <c r="E4141" s="110"/>
      <c r="F4141" s="112">
        <v>1.25</v>
      </c>
      <c r="G4141" s="112" t="s">
        <v>33</v>
      </c>
      <c r="H4141" s="112">
        <v>2</v>
      </c>
      <c r="I4141" s="115">
        <v>9.1999999999999998E-2</v>
      </c>
      <c r="J4141" s="68"/>
      <c r="K4141" s="114"/>
      <c r="L4141" s="114"/>
    </row>
    <row r="4142" spans="1:12" s="1" customFormat="1" ht="11.25" customHeight="1">
      <c r="A4142" s="80"/>
      <c r="B4142" s="110"/>
      <c r="C4142" s="111"/>
      <c r="D4142" s="111"/>
      <c r="E4142" s="110"/>
      <c r="F4142" s="112">
        <v>1.55</v>
      </c>
      <c r="G4142" s="112" t="s">
        <v>33</v>
      </c>
      <c r="H4142" s="112">
        <v>20</v>
      </c>
      <c r="I4142" s="115">
        <v>1.0740000000000001</v>
      </c>
      <c r="J4142" s="68"/>
      <c r="K4142" s="114"/>
      <c r="L4142" s="114"/>
    </row>
    <row r="4143" spans="1:12" s="1" customFormat="1" ht="11.25" customHeight="1">
      <c r="A4143" s="80"/>
      <c r="B4143" s="110"/>
      <c r="C4143" s="111"/>
      <c r="D4143" s="111"/>
      <c r="E4143" s="110"/>
      <c r="F4143" s="112">
        <v>1.85</v>
      </c>
      <c r="G4143" s="112" t="s">
        <v>33</v>
      </c>
      <c r="H4143" s="112">
        <v>53</v>
      </c>
      <c r="I4143" s="115">
        <v>3.2330000000000001</v>
      </c>
      <c r="J4143" s="68"/>
      <c r="K4143" s="114"/>
      <c r="L4143" s="114"/>
    </row>
    <row r="4144" spans="1:12" s="1" customFormat="1" ht="11.25" customHeight="1">
      <c r="A4144" s="80"/>
      <c r="B4144" s="110"/>
      <c r="C4144" s="111"/>
      <c r="D4144" s="111"/>
      <c r="E4144" s="110"/>
      <c r="F4144" s="112">
        <v>2.15</v>
      </c>
      <c r="G4144" s="112" t="s">
        <v>33</v>
      </c>
      <c r="H4144" s="112">
        <v>27</v>
      </c>
      <c r="I4144" s="115">
        <v>2.0910000000000002</v>
      </c>
      <c r="J4144" s="68"/>
      <c r="K4144" s="114"/>
      <c r="L4144" s="114"/>
    </row>
    <row r="4145" spans="1:12" s="1" customFormat="1" ht="11.25" customHeight="1">
      <c r="A4145" s="80"/>
      <c r="B4145" s="110"/>
      <c r="C4145" s="111"/>
      <c r="D4145" s="111"/>
      <c r="E4145" s="110"/>
      <c r="F4145" s="112">
        <v>2.4500000000000002</v>
      </c>
      <c r="G4145" s="112" t="s">
        <v>33</v>
      </c>
      <c r="H4145" s="112">
        <v>20</v>
      </c>
      <c r="I4145" s="115">
        <v>1.68</v>
      </c>
      <c r="J4145" s="68"/>
      <c r="K4145" s="114"/>
      <c r="L4145" s="114"/>
    </row>
    <row r="4146" spans="1:12" s="1" customFormat="1" ht="11.25" customHeight="1">
      <c r="A4146" s="80"/>
      <c r="B4146" s="110"/>
      <c r="C4146" s="111"/>
      <c r="D4146" s="111"/>
      <c r="E4146" s="110"/>
      <c r="F4146" s="112">
        <v>1.55</v>
      </c>
      <c r="G4146" s="112" t="s">
        <v>34</v>
      </c>
      <c r="H4146" s="112">
        <v>2</v>
      </c>
      <c r="I4146" s="115">
        <v>0.161</v>
      </c>
      <c r="J4146" s="68"/>
      <c r="K4146" s="114"/>
      <c r="L4146" s="114"/>
    </row>
    <row r="4147" spans="1:12" s="1" customFormat="1" ht="11.25" customHeight="1">
      <c r="A4147" s="80"/>
      <c r="B4147" s="110"/>
      <c r="C4147" s="111"/>
      <c r="D4147" s="111"/>
      <c r="E4147" s="110"/>
      <c r="F4147" s="112">
        <v>1.85</v>
      </c>
      <c r="G4147" s="112" t="s">
        <v>34</v>
      </c>
      <c r="H4147" s="112">
        <v>4</v>
      </c>
      <c r="I4147" s="115">
        <v>0.52900000000000003</v>
      </c>
      <c r="J4147" s="68"/>
      <c r="K4147" s="114"/>
      <c r="L4147" s="114"/>
    </row>
    <row r="4148" spans="1:12" s="1" customFormat="1" ht="11.25" customHeight="1">
      <c r="A4148" s="80"/>
      <c r="B4148" s="110"/>
      <c r="C4148" s="111"/>
      <c r="D4148" s="111"/>
      <c r="E4148" s="110"/>
      <c r="F4148" s="112">
        <v>2.15</v>
      </c>
      <c r="G4148" s="112" t="s">
        <v>34</v>
      </c>
      <c r="H4148" s="112">
        <v>9</v>
      </c>
      <c r="I4148" s="115">
        <v>1.4330000000000001</v>
      </c>
      <c r="J4148" s="68"/>
      <c r="K4148" s="114"/>
      <c r="L4148" s="114"/>
    </row>
    <row r="4149" spans="1:12" s="1" customFormat="1" ht="11.25" customHeight="1">
      <c r="A4149" s="80"/>
      <c r="B4149" s="110"/>
      <c r="C4149" s="111"/>
      <c r="D4149" s="111"/>
      <c r="E4149" s="110"/>
      <c r="F4149" s="112">
        <v>2.4500000000000002</v>
      </c>
      <c r="G4149" s="112" t="s">
        <v>34</v>
      </c>
      <c r="H4149" s="112">
        <v>18</v>
      </c>
      <c r="I4149" s="115">
        <v>3.109</v>
      </c>
      <c r="J4149" s="68"/>
      <c r="K4149" s="114"/>
      <c r="L4149" s="114"/>
    </row>
    <row r="4150" spans="1:12" s="1" customFormat="1" ht="11.25" customHeight="1">
      <c r="A4150" s="80"/>
      <c r="B4150" s="110"/>
      <c r="C4150" s="111"/>
      <c r="D4150" s="111"/>
      <c r="E4150" s="110"/>
      <c r="F4150" s="112">
        <v>1.55</v>
      </c>
      <c r="G4150" s="112" t="s">
        <v>35</v>
      </c>
      <c r="H4150" s="112">
        <v>1</v>
      </c>
      <c r="I4150" s="115">
        <v>0.20399999999999999</v>
      </c>
      <c r="J4150" s="68"/>
      <c r="K4150" s="114"/>
      <c r="L4150" s="114"/>
    </row>
    <row r="4151" spans="1:12" s="1" customFormat="1" ht="11.25" customHeight="1">
      <c r="A4151" s="80"/>
      <c r="B4151" s="110"/>
      <c r="C4151" s="111"/>
      <c r="D4151" s="111"/>
      <c r="E4151" s="110"/>
      <c r="F4151" s="112">
        <v>1.85</v>
      </c>
      <c r="G4151" s="112" t="s">
        <v>35</v>
      </c>
      <c r="H4151" s="112">
        <v>4</v>
      </c>
      <c r="I4151" s="115">
        <v>0.86699999999999999</v>
      </c>
      <c r="J4151" s="68"/>
      <c r="K4151" s="114"/>
      <c r="L4151" s="114"/>
    </row>
    <row r="4152" spans="1:12" s="1" customFormat="1" ht="11.25" customHeight="1">
      <c r="A4152" s="80"/>
      <c r="B4152" s="110"/>
      <c r="C4152" s="111"/>
      <c r="D4152" s="111"/>
      <c r="E4152" s="110"/>
      <c r="F4152" s="112">
        <v>2.4500000000000002</v>
      </c>
      <c r="G4152" s="112" t="s">
        <v>35</v>
      </c>
      <c r="H4152" s="112">
        <v>8</v>
      </c>
      <c r="I4152" s="115">
        <v>2.173</v>
      </c>
      <c r="J4152" s="68"/>
      <c r="K4152" s="114"/>
      <c r="L4152" s="114"/>
    </row>
    <row r="4153" spans="1:12" s="1" customFormat="1" ht="11.25" customHeight="1">
      <c r="A4153" s="80"/>
      <c r="B4153" s="110"/>
      <c r="C4153" s="111"/>
      <c r="D4153" s="111"/>
      <c r="E4153" s="110"/>
      <c r="F4153" s="112">
        <v>2.4500000000000002</v>
      </c>
      <c r="G4153" s="112" t="s">
        <v>41</v>
      </c>
      <c r="H4153" s="112">
        <v>1</v>
      </c>
      <c r="I4153" s="115">
        <v>0.38200000000000001</v>
      </c>
      <c r="J4153" s="68"/>
      <c r="K4153" s="114"/>
      <c r="L4153" s="114"/>
    </row>
    <row r="4154" spans="1:12" s="105" customFormat="1" ht="15" customHeight="1">
      <c r="A4154" s="125">
        <v>295</v>
      </c>
      <c r="B4154" s="126" t="s">
        <v>96</v>
      </c>
      <c r="C4154" s="127" t="s">
        <v>95</v>
      </c>
      <c r="D4154" s="127" t="s">
        <v>49</v>
      </c>
      <c r="E4154" s="126" t="s">
        <v>21</v>
      </c>
      <c r="F4154" s="128"/>
      <c r="G4154" s="125" t="s">
        <v>36</v>
      </c>
      <c r="H4154" s="125">
        <v>329</v>
      </c>
      <c r="I4154" s="125">
        <v>21.208000000000002</v>
      </c>
      <c r="J4154" s="35">
        <v>5429</v>
      </c>
      <c r="K4154" s="129"/>
      <c r="L4154" s="129"/>
    </row>
    <row r="4155" spans="1:12" s="1" customFormat="1">
      <c r="A4155" s="315"/>
      <c r="B4155" s="316"/>
      <c r="C4155" s="317"/>
      <c r="D4155" s="315"/>
      <c r="E4155" s="317"/>
      <c r="F4155" s="318"/>
      <c r="G4155" s="318"/>
      <c r="H4155" s="318"/>
      <c r="I4155" s="318"/>
      <c r="J4155" s="319"/>
      <c r="K4155" s="319"/>
      <c r="L4155" s="319"/>
    </row>
    <row r="4156" spans="1:12" s="105" customFormat="1" ht="11.25" customHeight="1">
      <c r="A4156" s="125"/>
      <c r="B4156" s="126"/>
      <c r="C4156" s="127"/>
      <c r="D4156" s="127"/>
      <c r="E4156" s="126"/>
      <c r="F4156" s="128"/>
      <c r="G4156" s="125"/>
      <c r="H4156" s="125"/>
      <c r="I4156" s="125"/>
      <c r="J4156" s="372"/>
      <c r="K4156" s="129"/>
      <c r="L4156" s="129"/>
    </row>
    <row r="4157" spans="1:12" s="1" customFormat="1">
      <c r="A4157" s="80"/>
      <c r="B4157" s="84"/>
      <c r="C4157" s="85"/>
      <c r="D4157" s="86"/>
      <c r="E4157" s="84" t="s">
        <v>99</v>
      </c>
      <c r="F4157" s="81">
        <v>0</v>
      </c>
      <c r="G4157" s="81">
        <v>0</v>
      </c>
      <c r="H4157" s="81">
        <v>0</v>
      </c>
      <c r="I4157" s="89">
        <v>5.5E-2</v>
      </c>
      <c r="J4157" s="58"/>
      <c r="K4157" s="16"/>
      <c r="L4157" s="16"/>
    </row>
    <row r="4158" spans="1:12" s="1" customFormat="1">
      <c r="A4158" s="80"/>
      <c r="B4158" s="84"/>
      <c r="C4158" s="85"/>
      <c r="D4158" s="86"/>
      <c r="E4158" s="84" t="s">
        <v>1</v>
      </c>
      <c r="F4158" s="81">
        <v>0</v>
      </c>
      <c r="G4158" s="81">
        <v>0</v>
      </c>
      <c r="H4158" s="81">
        <v>0</v>
      </c>
      <c r="I4158" s="89">
        <v>0.3</v>
      </c>
      <c r="J4158" s="58"/>
      <c r="K4158" s="16"/>
      <c r="L4158" s="16"/>
    </row>
    <row r="4159" spans="1:12" s="1" customFormat="1">
      <c r="A4159" s="80"/>
      <c r="B4159" s="84"/>
      <c r="C4159" s="85"/>
      <c r="D4159" s="86"/>
      <c r="E4159" s="84" t="s">
        <v>22</v>
      </c>
      <c r="F4159" s="81">
        <v>0</v>
      </c>
      <c r="G4159" s="81">
        <v>0</v>
      </c>
      <c r="H4159" s="81">
        <v>0</v>
      </c>
      <c r="I4159" s="89">
        <v>0.75</v>
      </c>
      <c r="J4159" s="58"/>
      <c r="K4159" s="16"/>
      <c r="L4159" s="16"/>
    </row>
    <row r="4160" spans="1:12" s="1" customFormat="1">
      <c r="A4160" s="80"/>
      <c r="B4160" s="84"/>
      <c r="C4160" s="85"/>
      <c r="D4160" s="86"/>
      <c r="E4160" s="84" t="s">
        <v>48</v>
      </c>
      <c r="F4160" s="81">
        <v>0</v>
      </c>
      <c r="G4160" s="81">
        <v>0</v>
      </c>
      <c r="H4160" s="81">
        <v>0</v>
      </c>
      <c r="I4160" s="89">
        <v>0.2</v>
      </c>
      <c r="J4160" s="58"/>
      <c r="K4160" s="16"/>
      <c r="L4160" s="16"/>
    </row>
    <row r="4161" spans="1:12" s="1" customFormat="1">
      <c r="A4161" s="80"/>
      <c r="B4161" s="84"/>
      <c r="C4161" s="85"/>
      <c r="D4161" s="86"/>
      <c r="E4161" s="84" t="s">
        <v>21</v>
      </c>
      <c r="F4161" s="81">
        <v>0</v>
      </c>
      <c r="G4161" s="81">
        <v>0</v>
      </c>
      <c r="H4161" s="81">
        <v>0</v>
      </c>
      <c r="I4161" s="89">
        <v>3.8</v>
      </c>
      <c r="J4161" s="58"/>
      <c r="K4161" s="16"/>
      <c r="L4161" s="16"/>
    </row>
    <row r="4162" spans="1:12" s="1" customFormat="1" ht="15">
      <c r="A4162" s="125">
        <v>296</v>
      </c>
      <c r="B4162" s="126" t="s">
        <v>96</v>
      </c>
      <c r="C4162" s="127" t="s">
        <v>95</v>
      </c>
      <c r="D4162" s="127" t="s">
        <v>98</v>
      </c>
      <c r="E4162" s="84" t="s">
        <v>559</v>
      </c>
      <c r="F4162" s="81"/>
      <c r="G4162" s="78" t="s">
        <v>4</v>
      </c>
      <c r="H4162" s="78"/>
      <c r="I4162" s="83">
        <v>5.1049999999999995</v>
      </c>
      <c r="J4162" s="35">
        <v>191</v>
      </c>
      <c r="K4162" s="16"/>
      <c r="L4162" s="16"/>
    </row>
    <row r="4163" spans="1:12" s="1" customFormat="1">
      <c r="A4163" s="315"/>
      <c r="B4163" s="316"/>
      <c r="C4163" s="317"/>
      <c r="D4163" s="315"/>
      <c r="E4163" s="317"/>
      <c r="F4163" s="318"/>
      <c r="G4163" s="318"/>
      <c r="H4163" s="318"/>
      <c r="I4163" s="318"/>
      <c r="J4163" s="319"/>
      <c r="K4163" s="319"/>
      <c r="L4163" s="319"/>
    </row>
    <row r="4164" spans="1:12" s="1" customFormat="1" ht="11.25" customHeight="1">
      <c r="A4164" s="80"/>
      <c r="B4164" s="110"/>
      <c r="C4164" s="111"/>
      <c r="D4164" s="111"/>
      <c r="E4164" s="110"/>
      <c r="F4164" s="112"/>
      <c r="G4164" s="80"/>
      <c r="H4164" s="80"/>
      <c r="I4164" s="113"/>
      <c r="J4164" s="68"/>
      <c r="K4164" s="114"/>
      <c r="L4164" s="114"/>
    </row>
    <row r="4165" spans="1:12" s="1" customFormat="1" ht="11.25" customHeight="1">
      <c r="A4165" s="80"/>
      <c r="B4165" s="110"/>
      <c r="C4165" s="111"/>
      <c r="D4165" s="111"/>
      <c r="E4165" s="110"/>
      <c r="F4165" s="112">
        <v>0.95</v>
      </c>
      <c r="G4165" s="112" t="s">
        <v>39</v>
      </c>
      <c r="H4165" s="112">
        <v>8</v>
      </c>
      <c r="I4165" s="115">
        <v>0.123</v>
      </c>
      <c r="J4165" s="68"/>
      <c r="K4165" s="114"/>
      <c r="L4165" s="114"/>
    </row>
    <row r="4166" spans="1:12" s="1" customFormat="1" ht="11.25" customHeight="1">
      <c r="A4166" s="80"/>
      <c r="B4166" s="110"/>
      <c r="C4166" s="111"/>
      <c r="D4166" s="111"/>
      <c r="E4166" s="110"/>
      <c r="F4166" s="112">
        <v>1.25</v>
      </c>
      <c r="G4166" s="112" t="s">
        <v>39</v>
      </c>
      <c r="H4166" s="112">
        <v>24</v>
      </c>
      <c r="I4166" s="115">
        <v>0.53800000000000003</v>
      </c>
      <c r="J4166" s="68"/>
      <c r="K4166" s="114"/>
      <c r="L4166" s="114"/>
    </row>
    <row r="4167" spans="1:12" s="1" customFormat="1" ht="11.25" customHeight="1">
      <c r="A4167" s="80"/>
      <c r="B4167" s="110"/>
      <c r="C4167" s="111"/>
      <c r="D4167" s="111"/>
      <c r="E4167" s="110"/>
      <c r="F4167" s="112">
        <v>1.55</v>
      </c>
      <c r="G4167" s="112" t="s">
        <v>39</v>
      </c>
      <c r="H4167" s="112">
        <v>26</v>
      </c>
      <c r="I4167" s="115">
        <v>0.69399999999999995</v>
      </c>
      <c r="J4167" s="68"/>
      <c r="K4167" s="114"/>
      <c r="L4167" s="114"/>
    </row>
    <row r="4168" spans="1:12" s="1" customFormat="1" ht="11.25" customHeight="1">
      <c r="A4168" s="80"/>
      <c r="B4168" s="110"/>
      <c r="C4168" s="111"/>
      <c r="D4168" s="111"/>
      <c r="E4168" s="110"/>
      <c r="F4168" s="112">
        <v>1.85</v>
      </c>
      <c r="G4168" s="112" t="s">
        <v>39</v>
      </c>
      <c r="H4168" s="112">
        <v>16</v>
      </c>
      <c r="I4168" s="115">
        <v>0.46899999999999997</v>
      </c>
      <c r="J4168" s="68"/>
      <c r="K4168" s="114"/>
      <c r="L4168" s="114"/>
    </row>
    <row r="4169" spans="1:12" s="1" customFormat="1" ht="11.25" customHeight="1">
      <c r="A4169" s="80"/>
      <c r="B4169" s="110"/>
      <c r="C4169" s="111"/>
      <c r="D4169" s="111"/>
      <c r="E4169" s="110"/>
      <c r="F4169" s="112">
        <v>0.95</v>
      </c>
      <c r="G4169" s="112" t="s">
        <v>40</v>
      </c>
      <c r="H4169" s="112">
        <v>44</v>
      </c>
      <c r="I4169" s="115">
        <v>1.5069999999999999</v>
      </c>
      <c r="J4169" s="68"/>
      <c r="K4169" s="114"/>
      <c r="L4169" s="114"/>
    </row>
    <row r="4170" spans="1:12" s="1" customFormat="1" ht="11.25" customHeight="1">
      <c r="A4170" s="80"/>
      <c r="B4170" s="110"/>
      <c r="C4170" s="111"/>
      <c r="D4170" s="111"/>
      <c r="E4170" s="110"/>
      <c r="F4170" s="112">
        <v>1.25</v>
      </c>
      <c r="G4170" s="112" t="s">
        <v>40</v>
      </c>
      <c r="H4170" s="112">
        <v>51</v>
      </c>
      <c r="I4170" s="115">
        <v>2.3069999999999999</v>
      </c>
      <c r="J4170" s="68"/>
      <c r="K4170" s="114"/>
      <c r="L4170" s="114"/>
    </row>
    <row r="4171" spans="1:12" s="1" customFormat="1" ht="11.25" customHeight="1">
      <c r="A4171" s="80"/>
      <c r="B4171" s="110"/>
      <c r="C4171" s="111"/>
      <c r="D4171" s="111"/>
      <c r="E4171" s="110"/>
      <c r="F4171" s="112">
        <v>1.55</v>
      </c>
      <c r="G4171" s="112" t="s">
        <v>40</v>
      </c>
      <c r="H4171" s="112">
        <v>35</v>
      </c>
      <c r="I4171" s="115">
        <v>1.8480000000000001</v>
      </c>
      <c r="J4171" s="68"/>
      <c r="K4171" s="114"/>
      <c r="L4171" s="114"/>
    </row>
    <row r="4172" spans="1:12" s="1" customFormat="1" ht="11.25" customHeight="1">
      <c r="A4172" s="80"/>
      <c r="B4172" s="110"/>
      <c r="C4172" s="111"/>
      <c r="D4172" s="111"/>
      <c r="E4172" s="110"/>
      <c r="F4172" s="112">
        <v>1.85</v>
      </c>
      <c r="G4172" s="112" t="s">
        <v>40</v>
      </c>
      <c r="H4172" s="112">
        <v>8</v>
      </c>
      <c r="I4172" s="115">
        <v>0.56000000000000005</v>
      </c>
      <c r="J4172" s="68"/>
      <c r="K4172" s="114"/>
      <c r="L4172" s="114"/>
    </row>
    <row r="4173" spans="1:12" s="1" customFormat="1" ht="11.25" customHeight="1">
      <c r="A4173" s="80"/>
      <c r="B4173" s="110"/>
      <c r="C4173" s="111"/>
      <c r="D4173" s="111"/>
      <c r="E4173" s="110"/>
      <c r="F4173" s="112">
        <v>0.95</v>
      </c>
      <c r="G4173" s="112" t="s">
        <v>30</v>
      </c>
      <c r="H4173" s="112">
        <v>7</v>
      </c>
      <c r="I4173" s="115">
        <v>0.56399999999999995</v>
      </c>
      <c r="J4173" s="68"/>
      <c r="K4173" s="114"/>
      <c r="L4173" s="114"/>
    </row>
    <row r="4174" spans="1:12" s="1" customFormat="1" ht="11.25" customHeight="1">
      <c r="A4174" s="80"/>
      <c r="B4174" s="110"/>
      <c r="C4174" s="111"/>
      <c r="D4174" s="111"/>
      <c r="E4174" s="110"/>
      <c r="F4174" s="112">
        <v>1.25</v>
      </c>
      <c r="G4174" s="112" t="s">
        <v>30</v>
      </c>
      <c r="H4174" s="112">
        <v>9</v>
      </c>
      <c r="I4174" s="115">
        <v>0.748</v>
      </c>
      <c r="J4174" s="68"/>
      <c r="K4174" s="114"/>
      <c r="L4174" s="114"/>
    </row>
    <row r="4175" spans="1:12" s="1" customFormat="1" ht="11.25" customHeight="1">
      <c r="A4175" s="80"/>
      <c r="B4175" s="110"/>
      <c r="C4175" s="111"/>
      <c r="D4175" s="111"/>
      <c r="E4175" s="110"/>
      <c r="F4175" s="112">
        <v>1.55</v>
      </c>
      <c r="G4175" s="112" t="s">
        <v>30</v>
      </c>
      <c r="H4175" s="112">
        <v>11</v>
      </c>
      <c r="I4175" s="115">
        <v>1.278</v>
      </c>
      <c r="J4175" s="68"/>
      <c r="K4175" s="114"/>
      <c r="L4175" s="114"/>
    </row>
    <row r="4176" spans="1:12" s="1" customFormat="1" ht="11.25" customHeight="1">
      <c r="A4176" s="80"/>
      <c r="B4176" s="110"/>
      <c r="C4176" s="111"/>
      <c r="D4176" s="111"/>
      <c r="E4176" s="110"/>
      <c r="F4176" s="112">
        <v>1.85</v>
      </c>
      <c r="G4176" s="112" t="s">
        <v>30</v>
      </c>
      <c r="H4176" s="112">
        <v>2</v>
      </c>
      <c r="I4176" s="115">
        <v>0.32100000000000001</v>
      </c>
      <c r="J4176" s="68"/>
      <c r="K4176" s="114"/>
      <c r="L4176" s="114"/>
    </row>
    <row r="4177" spans="1:12" s="1" customFormat="1" ht="11.25" customHeight="1">
      <c r="A4177" s="80"/>
      <c r="B4177" s="110"/>
      <c r="C4177" s="111"/>
      <c r="D4177" s="111"/>
      <c r="E4177" s="110"/>
      <c r="F4177" s="112">
        <v>0.95</v>
      </c>
      <c r="G4177" s="112" t="s">
        <v>31</v>
      </c>
      <c r="H4177" s="112">
        <v>3</v>
      </c>
      <c r="I4177" s="115">
        <v>0.38200000000000001</v>
      </c>
      <c r="J4177" s="68"/>
      <c r="K4177" s="114"/>
      <c r="L4177" s="114"/>
    </row>
    <row r="4178" spans="1:12" s="1" customFormat="1" ht="11.25" customHeight="1">
      <c r="A4178" s="80"/>
      <c r="B4178" s="110"/>
      <c r="C4178" s="111"/>
      <c r="D4178" s="111"/>
      <c r="E4178" s="110"/>
      <c r="F4178" s="112">
        <v>1.25</v>
      </c>
      <c r="G4178" s="112" t="s">
        <v>31</v>
      </c>
      <c r="H4178" s="112">
        <v>6</v>
      </c>
      <c r="I4178" s="115">
        <v>1.07</v>
      </c>
      <c r="J4178" s="68"/>
      <c r="K4178" s="114"/>
      <c r="L4178" s="114"/>
    </row>
    <row r="4179" spans="1:12" s="1" customFormat="1" ht="11.25" customHeight="1">
      <c r="A4179" s="80"/>
      <c r="B4179" s="110"/>
      <c r="C4179" s="111"/>
      <c r="D4179" s="111"/>
      <c r="E4179" s="110"/>
      <c r="F4179" s="112">
        <v>1.55</v>
      </c>
      <c r="G4179" s="112" t="s">
        <v>31</v>
      </c>
      <c r="H4179" s="112">
        <v>1</v>
      </c>
      <c r="I4179" s="115">
        <v>0.19500000000000001</v>
      </c>
      <c r="J4179" s="68"/>
      <c r="K4179" s="114"/>
      <c r="L4179" s="114"/>
    </row>
    <row r="4180" spans="1:12" s="116" customFormat="1" ht="18" customHeight="1">
      <c r="A4180" s="117">
        <v>297</v>
      </c>
      <c r="B4180" s="118" t="s">
        <v>100</v>
      </c>
      <c r="C4180" s="119" t="s">
        <v>101</v>
      </c>
      <c r="D4180" s="119" t="s">
        <v>102</v>
      </c>
      <c r="E4180" s="118" t="s">
        <v>103</v>
      </c>
      <c r="F4180" s="120"/>
      <c r="G4180" s="117" t="s">
        <v>4</v>
      </c>
      <c r="H4180" s="117">
        <v>251</v>
      </c>
      <c r="I4180" s="117">
        <v>12.603999999999999</v>
      </c>
      <c r="J4180" s="35">
        <v>5476</v>
      </c>
      <c r="K4180" s="124"/>
      <c r="L4180" s="124"/>
    </row>
    <row r="4181" spans="1:12" s="1" customFormat="1">
      <c r="A4181" s="315"/>
      <c r="B4181" s="316"/>
      <c r="C4181" s="317"/>
      <c r="D4181" s="315"/>
      <c r="E4181" s="317"/>
      <c r="F4181" s="318"/>
      <c r="G4181" s="318"/>
      <c r="H4181" s="318"/>
      <c r="I4181" s="318"/>
      <c r="J4181" s="319"/>
      <c r="K4181" s="319"/>
      <c r="L4181" s="319"/>
    </row>
    <row r="4182" spans="1:12" s="1" customFormat="1" ht="11.25" customHeight="1">
      <c r="A4182" s="80"/>
      <c r="B4182" s="110"/>
      <c r="C4182" s="111"/>
      <c r="D4182" s="111"/>
      <c r="E4182" s="110"/>
      <c r="F4182" s="112"/>
      <c r="G4182" s="80"/>
      <c r="H4182" s="80"/>
      <c r="I4182" s="113"/>
      <c r="J4182" s="68"/>
      <c r="K4182" s="114"/>
      <c r="L4182" s="114"/>
    </row>
    <row r="4183" spans="1:12" s="1" customFormat="1" ht="11.25" customHeight="1">
      <c r="A4183" s="80"/>
      <c r="B4183" s="110"/>
      <c r="C4183" s="111"/>
      <c r="D4183" s="111"/>
      <c r="E4183" s="110"/>
      <c r="F4183" s="112">
        <v>0.95</v>
      </c>
      <c r="G4183" s="112" t="s">
        <v>39</v>
      </c>
      <c r="H4183" s="112">
        <v>14</v>
      </c>
      <c r="I4183" s="115">
        <v>0.221</v>
      </c>
      <c r="J4183" s="68"/>
      <c r="K4183" s="114"/>
      <c r="L4183" s="114"/>
    </row>
    <row r="4184" spans="1:12" s="1" customFormat="1" ht="11.25" customHeight="1">
      <c r="A4184" s="80"/>
      <c r="B4184" s="110"/>
      <c r="C4184" s="111"/>
      <c r="D4184" s="111"/>
      <c r="E4184" s="110"/>
      <c r="F4184" s="112">
        <v>1.25</v>
      </c>
      <c r="G4184" s="112" t="s">
        <v>39</v>
      </c>
      <c r="H4184" s="112">
        <v>13</v>
      </c>
      <c r="I4184" s="115">
        <v>0.28000000000000003</v>
      </c>
      <c r="J4184" s="68"/>
      <c r="K4184" s="114"/>
      <c r="L4184" s="114"/>
    </row>
    <row r="4185" spans="1:12" s="1" customFormat="1" ht="11.25" customHeight="1">
      <c r="A4185" s="80"/>
      <c r="B4185" s="110"/>
      <c r="C4185" s="111"/>
      <c r="D4185" s="111"/>
      <c r="E4185" s="110"/>
      <c r="F4185" s="112">
        <v>1.55</v>
      </c>
      <c r="G4185" s="112" t="s">
        <v>39</v>
      </c>
      <c r="H4185" s="112">
        <v>18</v>
      </c>
      <c r="I4185" s="115">
        <v>0.45700000000000002</v>
      </c>
      <c r="J4185" s="68"/>
      <c r="K4185" s="114"/>
      <c r="L4185" s="114"/>
    </row>
    <row r="4186" spans="1:12" s="1" customFormat="1" ht="11.25" customHeight="1">
      <c r="A4186" s="80"/>
      <c r="B4186" s="110"/>
      <c r="C4186" s="111"/>
      <c r="D4186" s="111"/>
      <c r="E4186" s="110"/>
      <c r="F4186" s="112">
        <v>1.85</v>
      </c>
      <c r="G4186" s="112" t="s">
        <v>39</v>
      </c>
      <c r="H4186" s="112">
        <v>12</v>
      </c>
      <c r="I4186" s="115">
        <v>0.33500000000000002</v>
      </c>
      <c r="J4186" s="68"/>
      <c r="K4186" s="114"/>
      <c r="L4186" s="114"/>
    </row>
    <row r="4187" spans="1:12" s="1" customFormat="1" ht="11.25" customHeight="1">
      <c r="A4187" s="80"/>
      <c r="B4187" s="110"/>
      <c r="C4187" s="111"/>
      <c r="D4187" s="111"/>
      <c r="E4187" s="110"/>
      <c r="F4187" s="112">
        <v>0.95</v>
      </c>
      <c r="G4187" s="112" t="s">
        <v>40</v>
      </c>
      <c r="H4187" s="112">
        <v>21</v>
      </c>
      <c r="I4187" s="115">
        <v>0.66500000000000004</v>
      </c>
      <c r="J4187" s="68"/>
      <c r="K4187" s="114"/>
      <c r="L4187" s="114"/>
    </row>
    <row r="4188" spans="1:12" s="1" customFormat="1" ht="11.25" customHeight="1">
      <c r="A4188" s="80"/>
      <c r="B4188" s="110"/>
      <c r="C4188" s="111"/>
      <c r="D4188" s="111"/>
      <c r="E4188" s="110"/>
      <c r="F4188" s="112">
        <v>1.25</v>
      </c>
      <c r="G4188" s="112" t="s">
        <v>40</v>
      </c>
      <c r="H4188" s="112">
        <v>26</v>
      </c>
      <c r="I4188" s="115">
        <v>1.278</v>
      </c>
      <c r="J4188" s="68"/>
      <c r="K4188" s="114"/>
      <c r="L4188" s="114"/>
    </row>
    <row r="4189" spans="1:12" s="1" customFormat="1" ht="11.25" customHeight="1">
      <c r="A4189" s="80"/>
      <c r="B4189" s="110"/>
      <c r="C4189" s="111"/>
      <c r="D4189" s="111"/>
      <c r="E4189" s="110"/>
      <c r="F4189" s="112">
        <v>1.55</v>
      </c>
      <c r="G4189" s="112" t="s">
        <v>40</v>
      </c>
      <c r="H4189" s="112">
        <v>15</v>
      </c>
      <c r="I4189" s="115">
        <v>0.91400000000000003</v>
      </c>
      <c r="J4189" s="68"/>
      <c r="K4189" s="114"/>
      <c r="L4189" s="114"/>
    </row>
    <row r="4190" spans="1:12" s="1" customFormat="1" ht="11.25" customHeight="1">
      <c r="A4190" s="80"/>
      <c r="B4190" s="110"/>
      <c r="C4190" s="111"/>
      <c r="D4190" s="111"/>
      <c r="E4190" s="110"/>
      <c r="F4190" s="112">
        <v>1.85</v>
      </c>
      <c r="G4190" s="112" t="s">
        <v>40</v>
      </c>
      <c r="H4190" s="112">
        <v>12</v>
      </c>
      <c r="I4190" s="115">
        <v>0.76700000000000002</v>
      </c>
      <c r="J4190" s="68"/>
      <c r="K4190" s="114"/>
      <c r="L4190" s="114"/>
    </row>
    <row r="4191" spans="1:12" s="1" customFormat="1" ht="11.25" customHeight="1">
      <c r="A4191" s="80"/>
      <c r="B4191" s="110"/>
      <c r="C4191" s="111"/>
      <c r="D4191" s="111"/>
      <c r="E4191" s="110"/>
      <c r="F4191" s="112">
        <v>0.95</v>
      </c>
      <c r="G4191" s="112" t="s">
        <v>30</v>
      </c>
      <c r="H4191" s="112">
        <v>9</v>
      </c>
      <c r="I4191" s="115">
        <v>0.64700000000000002</v>
      </c>
      <c r="J4191" s="68"/>
      <c r="K4191" s="114"/>
      <c r="L4191" s="114"/>
    </row>
    <row r="4192" spans="1:12" s="1" customFormat="1" ht="11.25" customHeight="1">
      <c r="A4192" s="80"/>
      <c r="B4192" s="110"/>
      <c r="C4192" s="111"/>
      <c r="D4192" s="111"/>
      <c r="E4192" s="110"/>
      <c r="F4192" s="112">
        <v>1.25</v>
      </c>
      <c r="G4192" s="112" t="s">
        <v>30</v>
      </c>
      <c r="H4192" s="112">
        <v>3</v>
      </c>
      <c r="I4192" s="115">
        <v>0.314</v>
      </c>
      <c r="J4192" s="68"/>
      <c r="K4192" s="114"/>
      <c r="L4192" s="114"/>
    </row>
    <row r="4193" spans="1:12" s="1" customFormat="1" ht="11.25" customHeight="1">
      <c r="A4193" s="80"/>
      <c r="B4193" s="110"/>
      <c r="C4193" s="111"/>
      <c r="D4193" s="111"/>
      <c r="E4193" s="110"/>
      <c r="F4193" s="112">
        <v>1.55</v>
      </c>
      <c r="G4193" s="112" t="s">
        <v>30</v>
      </c>
      <c r="H4193" s="112">
        <v>10</v>
      </c>
      <c r="I4193" s="115">
        <v>1.145</v>
      </c>
      <c r="J4193" s="68"/>
      <c r="K4193" s="114"/>
      <c r="L4193" s="114"/>
    </row>
    <row r="4194" spans="1:12" s="1" customFormat="1" ht="11.25" customHeight="1">
      <c r="A4194" s="80"/>
      <c r="B4194" s="110"/>
      <c r="C4194" s="111"/>
      <c r="D4194" s="111"/>
      <c r="E4194" s="110"/>
      <c r="F4194" s="112">
        <v>1.85</v>
      </c>
      <c r="G4194" s="112" t="s">
        <v>30</v>
      </c>
      <c r="H4194" s="112">
        <v>2</v>
      </c>
      <c r="I4194" s="115">
        <v>0.19600000000000001</v>
      </c>
      <c r="J4194" s="68"/>
      <c r="K4194" s="114"/>
      <c r="L4194" s="114"/>
    </row>
    <row r="4195" spans="1:12" s="1" customFormat="1" ht="11.25" customHeight="1">
      <c r="A4195" s="80"/>
      <c r="B4195" s="110"/>
      <c r="C4195" s="111"/>
      <c r="D4195" s="111"/>
      <c r="E4195" s="110"/>
      <c r="F4195" s="112">
        <v>0.95</v>
      </c>
      <c r="G4195" s="112" t="s">
        <v>31</v>
      </c>
      <c r="H4195" s="112">
        <v>1</v>
      </c>
      <c r="I4195" s="115">
        <v>0.16800000000000001</v>
      </c>
      <c r="J4195" s="68"/>
      <c r="K4195" s="114"/>
      <c r="L4195" s="114"/>
    </row>
    <row r="4196" spans="1:12" s="1" customFormat="1" ht="11.25" customHeight="1">
      <c r="A4196" s="80"/>
      <c r="B4196" s="110"/>
      <c r="C4196" s="111"/>
      <c r="D4196" s="111"/>
      <c r="E4196" s="110"/>
      <c r="F4196" s="112">
        <v>1.25</v>
      </c>
      <c r="G4196" s="112" t="s">
        <v>31</v>
      </c>
      <c r="H4196" s="112">
        <v>2</v>
      </c>
      <c r="I4196" s="115">
        <v>0.33600000000000002</v>
      </c>
      <c r="J4196" s="68"/>
      <c r="K4196" s="114"/>
      <c r="L4196" s="114"/>
    </row>
    <row r="4197" spans="1:12" s="1" customFormat="1" ht="11.25" customHeight="1">
      <c r="A4197" s="80"/>
      <c r="B4197" s="110"/>
      <c r="C4197" s="111"/>
      <c r="D4197" s="111"/>
      <c r="E4197" s="110"/>
      <c r="F4197" s="112">
        <v>1.55</v>
      </c>
      <c r="G4197" s="112" t="s">
        <v>31</v>
      </c>
      <c r="H4197" s="112">
        <v>1</v>
      </c>
      <c r="I4197" s="115">
        <v>0.307</v>
      </c>
      <c r="J4197" s="68"/>
      <c r="K4197" s="114"/>
      <c r="L4197" s="114"/>
    </row>
    <row r="4198" spans="1:12" s="105" customFormat="1" ht="20.25" customHeight="1">
      <c r="A4198" s="125">
        <v>298</v>
      </c>
      <c r="B4198" s="126" t="s">
        <v>100</v>
      </c>
      <c r="C4198" s="127" t="s">
        <v>101</v>
      </c>
      <c r="D4198" s="127" t="s">
        <v>104</v>
      </c>
      <c r="E4198" s="126" t="s">
        <v>103</v>
      </c>
      <c r="F4198" s="128"/>
      <c r="G4198" s="125" t="s">
        <v>4</v>
      </c>
      <c r="H4198" s="125">
        <v>159</v>
      </c>
      <c r="I4198" s="321">
        <v>8.0299999999999994</v>
      </c>
      <c r="J4198" s="35">
        <v>3542</v>
      </c>
      <c r="K4198" s="129"/>
      <c r="L4198" s="129"/>
    </row>
    <row r="4199" spans="1:12" s="1" customFormat="1">
      <c r="A4199" s="315"/>
      <c r="B4199" s="316"/>
      <c r="C4199" s="317"/>
      <c r="D4199" s="315"/>
      <c r="E4199" s="317"/>
      <c r="F4199" s="318"/>
      <c r="G4199" s="318"/>
      <c r="H4199" s="318"/>
      <c r="I4199" s="318"/>
      <c r="J4199" s="319"/>
      <c r="K4199" s="319"/>
      <c r="L4199" s="319"/>
    </row>
    <row r="4200" spans="1:12" s="1" customFormat="1" ht="11.25" customHeight="1">
      <c r="A4200" s="80"/>
      <c r="B4200" s="110"/>
      <c r="C4200" s="111"/>
      <c r="D4200" s="111"/>
      <c r="E4200" s="110"/>
      <c r="F4200" s="112"/>
      <c r="G4200" s="80"/>
      <c r="H4200" s="80"/>
      <c r="I4200" s="113"/>
      <c r="J4200" s="68"/>
      <c r="K4200" s="114"/>
      <c r="L4200" s="114"/>
    </row>
    <row r="4201" spans="1:12" s="1" customFormat="1" ht="11.25" customHeight="1">
      <c r="A4201" s="80"/>
      <c r="B4201" s="110"/>
      <c r="C4201" s="111"/>
      <c r="D4201" s="111"/>
      <c r="E4201" s="110"/>
      <c r="F4201" s="112">
        <v>1.85</v>
      </c>
      <c r="G4201" s="112" t="s">
        <v>39</v>
      </c>
      <c r="H4201" s="112">
        <v>1</v>
      </c>
      <c r="I4201" s="115">
        <v>3.5999999999999997E-2</v>
      </c>
      <c r="J4201" s="68"/>
      <c r="K4201" s="114"/>
      <c r="L4201" s="114"/>
    </row>
    <row r="4202" spans="1:12" s="1" customFormat="1" ht="11.25" customHeight="1">
      <c r="A4202" s="80"/>
      <c r="B4202" s="110"/>
      <c r="C4202" s="111"/>
      <c r="D4202" s="111"/>
      <c r="E4202" s="110"/>
      <c r="F4202" s="112">
        <v>1.55</v>
      </c>
      <c r="G4202" s="112" t="s">
        <v>40</v>
      </c>
      <c r="H4202" s="112">
        <v>2</v>
      </c>
      <c r="I4202" s="115">
        <v>0.13300000000000001</v>
      </c>
      <c r="J4202" s="68"/>
      <c r="K4202" s="114"/>
      <c r="L4202" s="114"/>
    </row>
    <row r="4203" spans="1:12" s="1" customFormat="1" ht="11.25" customHeight="1">
      <c r="A4203" s="80"/>
      <c r="B4203" s="110"/>
      <c r="C4203" s="111"/>
      <c r="D4203" s="111"/>
      <c r="E4203" s="110"/>
      <c r="F4203" s="112">
        <v>1.85</v>
      </c>
      <c r="G4203" s="112" t="s">
        <v>40</v>
      </c>
      <c r="H4203" s="112">
        <v>2</v>
      </c>
      <c r="I4203" s="115">
        <v>0.14000000000000001</v>
      </c>
      <c r="J4203" s="68"/>
      <c r="K4203" s="114"/>
      <c r="L4203" s="114"/>
    </row>
    <row r="4204" spans="1:12" s="1" customFormat="1" ht="11.25" customHeight="1">
      <c r="A4204" s="80"/>
      <c r="B4204" s="110"/>
      <c r="C4204" s="111"/>
      <c r="D4204" s="111"/>
      <c r="E4204" s="110"/>
      <c r="F4204" s="112">
        <v>1.25</v>
      </c>
      <c r="G4204" s="112" t="s">
        <v>39</v>
      </c>
      <c r="H4204" s="112">
        <v>3</v>
      </c>
      <c r="I4204" s="115">
        <v>6.8000000000000005E-2</v>
      </c>
      <c r="J4204" s="68"/>
      <c r="K4204" s="114"/>
      <c r="L4204" s="114"/>
    </row>
    <row r="4205" spans="1:12" s="1" customFormat="1" ht="11.25" customHeight="1">
      <c r="A4205" s="80"/>
      <c r="B4205" s="110"/>
      <c r="C4205" s="111"/>
      <c r="D4205" s="111"/>
      <c r="E4205" s="110"/>
      <c r="F4205" s="112">
        <v>1.55</v>
      </c>
      <c r="G4205" s="112" t="s">
        <v>39</v>
      </c>
      <c r="H4205" s="112">
        <v>5</v>
      </c>
      <c r="I4205" s="115">
        <v>0.12</v>
      </c>
      <c r="J4205" s="68"/>
      <c r="K4205" s="114"/>
      <c r="L4205" s="114"/>
    </row>
    <row r="4206" spans="1:12" s="1" customFormat="1" ht="11.25" customHeight="1">
      <c r="A4206" s="80"/>
      <c r="B4206" s="110"/>
      <c r="C4206" s="111"/>
      <c r="D4206" s="111"/>
      <c r="E4206" s="110"/>
      <c r="F4206" s="112">
        <v>1.85</v>
      </c>
      <c r="G4206" s="112" t="s">
        <v>39</v>
      </c>
      <c r="H4206" s="112">
        <v>5</v>
      </c>
      <c r="I4206" s="115">
        <v>0.151</v>
      </c>
      <c r="J4206" s="68"/>
      <c r="K4206" s="114"/>
      <c r="L4206" s="114"/>
    </row>
    <row r="4207" spans="1:12" s="1" customFormat="1" ht="11.25" customHeight="1">
      <c r="A4207" s="80"/>
      <c r="B4207" s="110"/>
      <c r="C4207" s="111"/>
      <c r="D4207" s="111"/>
      <c r="E4207" s="110"/>
      <c r="F4207" s="112">
        <v>1.25</v>
      </c>
      <c r="G4207" s="112" t="s">
        <v>40</v>
      </c>
      <c r="H4207" s="112">
        <v>3</v>
      </c>
      <c r="I4207" s="115">
        <v>0.108</v>
      </c>
      <c r="J4207" s="68"/>
      <c r="K4207" s="114"/>
      <c r="L4207" s="114"/>
    </row>
    <row r="4208" spans="1:12" s="1" customFormat="1" ht="11.25" customHeight="1">
      <c r="A4208" s="80"/>
      <c r="B4208" s="110"/>
      <c r="C4208" s="111"/>
      <c r="D4208" s="111"/>
      <c r="E4208" s="110"/>
      <c r="F4208" s="112">
        <v>1.55</v>
      </c>
      <c r="G4208" s="112" t="s">
        <v>40</v>
      </c>
      <c r="H4208" s="112">
        <v>5</v>
      </c>
      <c r="I4208" s="115">
        <v>0.27200000000000002</v>
      </c>
      <c r="J4208" s="68"/>
      <c r="K4208" s="114"/>
      <c r="L4208" s="114"/>
    </row>
    <row r="4209" spans="1:12" s="1" customFormat="1" ht="11.25" customHeight="1">
      <c r="A4209" s="80"/>
      <c r="B4209" s="110"/>
      <c r="C4209" s="111"/>
      <c r="D4209" s="111"/>
      <c r="E4209" s="110"/>
      <c r="F4209" s="112">
        <v>1.85</v>
      </c>
      <c r="G4209" s="112" t="s">
        <v>40</v>
      </c>
      <c r="H4209" s="112">
        <v>6</v>
      </c>
      <c r="I4209" s="115">
        <v>0.35099999999999998</v>
      </c>
      <c r="J4209" s="68"/>
      <c r="K4209" s="114"/>
      <c r="L4209" s="114"/>
    </row>
    <row r="4210" spans="1:12" s="1" customFormat="1" ht="11.25" customHeight="1">
      <c r="A4210" s="80"/>
      <c r="B4210" s="110"/>
      <c r="C4210" s="111"/>
      <c r="D4210" s="111"/>
      <c r="E4210" s="110"/>
      <c r="F4210" s="112">
        <v>1.55</v>
      </c>
      <c r="G4210" s="112" t="s">
        <v>30</v>
      </c>
      <c r="H4210" s="112">
        <v>1</v>
      </c>
      <c r="I4210" s="115">
        <v>0.10100000000000001</v>
      </c>
      <c r="J4210" s="68"/>
      <c r="K4210" s="114"/>
      <c r="L4210" s="114"/>
    </row>
    <row r="4211" spans="1:12" s="1" customFormat="1" ht="11.25" customHeight="1">
      <c r="A4211" s="80"/>
      <c r="B4211" s="110"/>
      <c r="C4211" s="111"/>
      <c r="D4211" s="111"/>
      <c r="E4211" s="110" t="s">
        <v>19</v>
      </c>
      <c r="F4211" s="112"/>
      <c r="G4211" s="85" t="s">
        <v>4</v>
      </c>
      <c r="H4211" s="78">
        <v>33</v>
      </c>
      <c r="I4211" s="83">
        <v>1.48</v>
      </c>
      <c r="J4211" s="68"/>
      <c r="K4211" s="114"/>
      <c r="L4211" s="114"/>
    </row>
    <row r="4212" spans="1:12" s="1" customFormat="1" ht="11.25" customHeight="1">
      <c r="A4212" s="80"/>
      <c r="B4212" s="110"/>
      <c r="C4212" s="111"/>
      <c r="D4212" s="111"/>
      <c r="E4212" s="110"/>
      <c r="F4212" s="112"/>
      <c r="G4212" s="112"/>
      <c r="H4212" s="112"/>
      <c r="I4212" s="115"/>
      <c r="J4212" s="68"/>
      <c r="K4212" s="114"/>
      <c r="L4212" s="114"/>
    </row>
    <row r="4213" spans="1:12" s="1" customFormat="1" ht="11.25" customHeight="1">
      <c r="A4213" s="80"/>
      <c r="B4213" s="110"/>
      <c r="C4213" s="111"/>
      <c r="D4213" s="111"/>
      <c r="E4213" s="110"/>
      <c r="F4213" s="112">
        <v>1.55</v>
      </c>
      <c r="G4213" s="112" t="s">
        <v>39</v>
      </c>
      <c r="H4213" s="112">
        <v>3</v>
      </c>
      <c r="I4213" s="115">
        <v>7.6999999999999999E-2</v>
      </c>
      <c r="J4213" s="68"/>
      <c r="K4213" s="114"/>
      <c r="L4213" s="114"/>
    </row>
    <row r="4214" spans="1:12" s="1" customFormat="1" ht="11.25" customHeight="1">
      <c r="A4214" s="80"/>
      <c r="B4214" s="110"/>
      <c r="C4214" s="111"/>
      <c r="D4214" s="111"/>
      <c r="E4214" s="110"/>
      <c r="F4214" s="112">
        <v>1.85</v>
      </c>
      <c r="G4214" s="112" t="s">
        <v>39</v>
      </c>
      <c r="H4214" s="112">
        <v>2</v>
      </c>
      <c r="I4214" s="115">
        <v>6.2E-2</v>
      </c>
      <c r="J4214" s="68"/>
      <c r="K4214" s="114"/>
      <c r="L4214" s="114"/>
    </row>
    <row r="4215" spans="1:12" s="1" customFormat="1" ht="11.25" customHeight="1">
      <c r="A4215" s="80"/>
      <c r="B4215" s="110"/>
      <c r="C4215" s="111"/>
      <c r="D4215" s="111"/>
      <c r="E4215" s="110"/>
      <c r="F4215" s="112">
        <v>2.15</v>
      </c>
      <c r="G4215" s="112" t="s">
        <v>39</v>
      </c>
      <c r="H4215" s="112">
        <v>1</v>
      </c>
      <c r="I4215" s="115">
        <v>4.1000000000000002E-2</v>
      </c>
      <c r="J4215" s="68"/>
      <c r="K4215" s="114"/>
      <c r="L4215" s="114"/>
    </row>
    <row r="4216" spans="1:12" s="1" customFormat="1" ht="11.25" customHeight="1">
      <c r="A4216" s="80"/>
      <c r="B4216" s="110"/>
      <c r="C4216" s="111"/>
      <c r="D4216" s="111"/>
      <c r="E4216" s="110"/>
      <c r="F4216" s="112">
        <v>1.55</v>
      </c>
      <c r="G4216" s="112" t="s">
        <v>40</v>
      </c>
      <c r="H4216" s="112">
        <v>4</v>
      </c>
      <c r="I4216" s="115">
        <v>0.184</v>
      </c>
      <c r="J4216" s="68"/>
      <c r="K4216" s="114"/>
      <c r="L4216" s="114"/>
    </row>
    <row r="4217" spans="1:12" s="1" customFormat="1" ht="11.25" customHeight="1">
      <c r="A4217" s="80"/>
      <c r="B4217" s="110"/>
      <c r="C4217" s="111"/>
      <c r="D4217" s="111"/>
      <c r="E4217" s="110"/>
      <c r="F4217" s="112">
        <v>1.85</v>
      </c>
      <c r="G4217" s="112" t="s">
        <v>40</v>
      </c>
      <c r="H4217" s="112">
        <v>2</v>
      </c>
      <c r="I4217" s="115">
        <v>0.16</v>
      </c>
      <c r="J4217" s="68"/>
      <c r="K4217" s="114"/>
      <c r="L4217" s="114"/>
    </row>
    <row r="4218" spans="1:12" s="1" customFormat="1" ht="11.25" customHeight="1">
      <c r="A4218" s="80"/>
      <c r="B4218" s="110"/>
      <c r="C4218" s="111"/>
      <c r="D4218" s="111"/>
      <c r="E4218" s="110"/>
      <c r="F4218" s="112">
        <v>2.15</v>
      </c>
      <c r="G4218" s="112" t="s">
        <v>40</v>
      </c>
      <c r="H4218" s="112">
        <v>1</v>
      </c>
      <c r="I4218" s="115">
        <v>7.5999999999999998E-2</v>
      </c>
      <c r="J4218" s="68"/>
      <c r="K4218" s="114"/>
      <c r="L4218" s="114"/>
    </row>
    <row r="4219" spans="1:12" s="1" customFormat="1" ht="11.25" customHeight="1">
      <c r="A4219" s="80"/>
      <c r="B4219" s="110"/>
      <c r="C4219" s="111"/>
      <c r="D4219" s="111"/>
      <c r="E4219" s="110"/>
      <c r="F4219" s="112">
        <v>2.4500000000000002</v>
      </c>
      <c r="G4219" s="112" t="s">
        <v>40</v>
      </c>
      <c r="H4219" s="112">
        <v>4</v>
      </c>
      <c r="I4219" s="115">
        <v>0.41299999999999998</v>
      </c>
      <c r="J4219" s="68"/>
      <c r="K4219" s="114"/>
      <c r="L4219" s="114"/>
    </row>
    <row r="4220" spans="1:12" s="1" customFormat="1" ht="11.25" customHeight="1">
      <c r="A4220" s="80"/>
      <c r="B4220" s="110"/>
      <c r="C4220" s="111"/>
      <c r="D4220" s="111"/>
      <c r="E4220" s="110"/>
      <c r="F4220" s="112">
        <v>1.55</v>
      </c>
      <c r="G4220" s="112" t="s">
        <v>30</v>
      </c>
      <c r="H4220" s="112">
        <v>2</v>
      </c>
      <c r="I4220" s="115">
        <v>0.17899999999999999</v>
      </c>
      <c r="J4220" s="68"/>
      <c r="K4220" s="114"/>
      <c r="L4220" s="114"/>
    </row>
    <row r="4221" spans="1:12" s="1" customFormat="1" ht="11.25" customHeight="1">
      <c r="A4221" s="80"/>
      <c r="B4221" s="110"/>
      <c r="C4221" s="111"/>
      <c r="D4221" s="111"/>
      <c r="E4221" s="110"/>
      <c r="F4221" s="112">
        <v>1.85</v>
      </c>
      <c r="G4221" s="112" t="s">
        <v>30</v>
      </c>
      <c r="H4221" s="112">
        <v>2</v>
      </c>
      <c r="I4221" s="115">
        <v>0.255</v>
      </c>
      <c r="J4221" s="68"/>
      <c r="K4221" s="114"/>
      <c r="L4221" s="114"/>
    </row>
    <row r="4222" spans="1:12" s="1" customFormat="1" ht="11.25" customHeight="1">
      <c r="A4222" s="80"/>
      <c r="B4222" s="110"/>
      <c r="C4222" s="111"/>
      <c r="D4222" s="111"/>
      <c r="E4222" s="110"/>
      <c r="F4222" s="112">
        <v>2.15</v>
      </c>
      <c r="G4222" s="112" t="s">
        <v>30</v>
      </c>
      <c r="H4222" s="112">
        <v>4</v>
      </c>
      <c r="I4222" s="115">
        <v>0.72</v>
      </c>
      <c r="J4222" s="68"/>
      <c r="K4222" s="114"/>
      <c r="L4222" s="114"/>
    </row>
    <row r="4223" spans="1:12" s="1" customFormat="1" ht="11.25" customHeight="1">
      <c r="A4223" s="80"/>
      <c r="B4223" s="110"/>
      <c r="C4223" s="111"/>
      <c r="D4223" s="111"/>
      <c r="E4223" s="110" t="s">
        <v>106</v>
      </c>
      <c r="F4223" s="112"/>
      <c r="G4223" s="85" t="s">
        <v>4</v>
      </c>
      <c r="H4223" s="78">
        <v>25</v>
      </c>
      <c r="I4223" s="83">
        <v>2.1669999999999998</v>
      </c>
      <c r="J4223" s="68"/>
      <c r="K4223" s="114"/>
      <c r="L4223" s="114"/>
    </row>
    <row r="4224" spans="1:12" s="1" customFormat="1" ht="26.25" customHeight="1">
      <c r="A4224" s="80">
        <v>299</v>
      </c>
      <c r="B4224" s="110" t="s">
        <v>100</v>
      </c>
      <c r="C4224" s="111" t="s">
        <v>101</v>
      </c>
      <c r="D4224" s="111" t="s">
        <v>105</v>
      </c>
      <c r="E4224" s="110" t="s">
        <v>107</v>
      </c>
      <c r="F4224" s="112"/>
      <c r="G4224" s="78" t="s">
        <v>36</v>
      </c>
      <c r="H4224" s="80">
        <v>58</v>
      </c>
      <c r="I4224" s="80">
        <v>3.6469999999999998</v>
      </c>
      <c r="J4224" s="35">
        <v>736</v>
      </c>
      <c r="K4224" s="114"/>
      <c r="L4224" s="114"/>
    </row>
    <row r="4225" spans="1:12" s="1" customFormat="1">
      <c r="A4225" s="315"/>
      <c r="B4225" s="316"/>
      <c r="C4225" s="317"/>
      <c r="D4225" s="315"/>
      <c r="E4225" s="317"/>
      <c r="F4225" s="318"/>
      <c r="G4225" s="318"/>
      <c r="H4225" s="318"/>
      <c r="I4225" s="318"/>
      <c r="J4225" s="319"/>
      <c r="K4225" s="319"/>
      <c r="L4225" s="319"/>
    </row>
    <row r="4226" spans="1:12" s="105" customFormat="1" ht="11.25" customHeight="1">
      <c r="A4226" s="125"/>
      <c r="B4226" s="126"/>
      <c r="C4226" s="127"/>
      <c r="D4226" s="127"/>
      <c r="E4226" s="126"/>
      <c r="F4226" s="128"/>
      <c r="G4226" s="125"/>
      <c r="H4226" s="125"/>
      <c r="I4226" s="125"/>
      <c r="J4226" s="372"/>
      <c r="K4226" s="129"/>
      <c r="L4226" s="129"/>
    </row>
    <row r="4227" spans="1:12" s="1" customFormat="1">
      <c r="A4227" s="80"/>
      <c r="B4227" s="84"/>
      <c r="C4227" s="85"/>
      <c r="D4227" s="86"/>
      <c r="E4227" s="84" t="s">
        <v>109</v>
      </c>
      <c r="F4227" s="81">
        <v>0</v>
      </c>
      <c r="G4227" s="81">
        <v>0</v>
      </c>
      <c r="H4227" s="81">
        <v>0</v>
      </c>
      <c r="I4227" s="89">
        <v>1.51</v>
      </c>
      <c r="J4227" s="58"/>
      <c r="K4227" s="16"/>
      <c r="L4227" s="16"/>
    </row>
    <row r="4228" spans="1:12" s="1" customFormat="1">
      <c r="A4228" s="80"/>
      <c r="B4228" s="84"/>
      <c r="C4228" s="85"/>
      <c r="D4228" s="86"/>
      <c r="E4228" s="84" t="s">
        <v>19</v>
      </c>
      <c r="F4228" s="81">
        <v>0</v>
      </c>
      <c r="G4228" s="81">
        <v>0</v>
      </c>
      <c r="H4228" s="81">
        <v>0</v>
      </c>
      <c r="I4228" s="89">
        <v>0.04</v>
      </c>
      <c r="J4228" s="58"/>
      <c r="K4228" s="16"/>
      <c r="L4228" s="16"/>
    </row>
    <row r="4229" spans="1:12" s="1" customFormat="1">
      <c r="A4229" s="80"/>
      <c r="B4229" s="84"/>
      <c r="C4229" s="85"/>
      <c r="D4229" s="86"/>
      <c r="E4229" s="84" t="s">
        <v>110</v>
      </c>
      <c r="F4229" s="81">
        <v>0</v>
      </c>
      <c r="G4229" s="81">
        <v>0</v>
      </c>
      <c r="H4229" s="81">
        <v>0</v>
      </c>
      <c r="I4229" s="89">
        <v>0.15</v>
      </c>
      <c r="J4229" s="58"/>
      <c r="K4229" s="16"/>
      <c r="L4229" s="16"/>
    </row>
    <row r="4230" spans="1:12" s="1" customFormat="1">
      <c r="A4230" s="80"/>
      <c r="B4230" s="84"/>
      <c r="C4230" s="85"/>
      <c r="D4230" s="86"/>
      <c r="E4230" s="84" t="s">
        <v>22</v>
      </c>
      <c r="F4230" s="81">
        <v>0</v>
      </c>
      <c r="G4230" s="81">
        <v>0</v>
      </c>
      <c r="H4230" s="81">
        <v>0</v>
      </c>
      <c r="I4230" s="89">
        <v>0.3</v>
      </c>
      <c r="J4230" s="58"/>
      <c r="K4230" s="16"/>
      <c r="L4230" s="16"/>
    </row>
    <row r="4231" spans="1:12" s="15" customFormat="1" ht="17.25" customHeight="1">
      <c r="A4231" s="335">
        <v>300</v>
      </c>
      <c r="B4231" s="336" t="s">
        <v>100</v>
      </c>
      <c r="C4231" s="111" t="s">
        <v>101</v>
      </c>
      <c r="D4231" s="111" t="s">
        <v>108</v>
      </c>
      <c r="E4231" s="84" t="s">
        <v>559</v>
      </c>
      <c r="F4231" s="341"/>
      <c r="G4231" s="78" t="s">
        <v>4</v>
      </c>
      <c r="H4231" s="78"/>
      <c r="I4231" s="83">
        <v>2</v>
      </c>
      <c r="J4231" s="35">
        <v>91</v>
      </c>
      <c r="K4231" s="342"/>
      <c r="L4231" s="342"/>
    </row>
    <row r="4232" spans="1:12" s="1" customFormat="1">
      <c r="A4232" s="315"/>
      <c r="B4232" s="316"/>
      <c r="C4232" s="317"/>
      <c r="D4232" s="315"/>
      <c r="E4232" s="317"/>
      <c r="F4232" s="318"/>
      <c r="G4232" s="318"/>
      <c r="H4232" s="318"/>
      <c r="I4232" s="318"/>
      <c r="J4232" s="319"/>
      <c r="K4232" s="319"/>
      <c r="L4232" s="319"/>
    </row>
    <row r="4233" spans="1:12" s="1" customFormat="1" ht="15.75" customHeight="1">
      <c r="A4233" s="135"/>
      <c r="B4233" s="136"/>
      <c r="C4233" s="137"/>
      <c r="D4233" s="137"/>
      <c r="E4233" s="126"/>
      <c r="F4233" s="81"/>
      <c r="G4233" s="138"/>
      <c r="H4233" s="138"/>
      <c r="I4233" s="139"/>
      <c r="J4233" s="58"/>
      <c r="K4233" s="16"/>
      <c r="L4233" s="16"/>
    </row>
    <row r="4234" spans="1:12" s="1" customFormat="1" ht="12.75" customHeight="1">
      <c r="A4234" s="41"/>
      <c r="B4234" s="16"/>
      <c r="C4234" s="16"/>
      <c r="D4234" s="16"/>
      <c r="E4234" s="140"/>
      <c r="F4234" s="81">
        <v>1.25</v>
      </c>
      <c r="G4234" s="133" t="s">
        <v>39</v>
      </c>
      <c r="H4234" s="147">
        <v>1</v>
      </c>
      <c r="I4234" s="147">
        <v>2.1999999999999999E-2</v>
      </c>
      <c r="J4234" s="58"/>
      <c r="K4234" s="16"/>
      <c r="L4234" s="16"/>
    </row>
    <row r="4235" spans="1:12" s="1" customFormat="1" ht="12.75" customHeight="1">
      <c r="A4235" s="80"/>
      <c r="B4235" s="118"/>
      <c r="C4235" s="131"/>
      <c r="D4235" s="87"/>
      <c r="E4235" s="132"/>
      <c r="F4235" s="81">
        <v>1.85</v>
      </c>
      <c r="G4235" s="133" t="s">
        <v>39</v>
      </c>
      <c r="H4235" s="147">
        <v>9</v>
      </c>
      <c r="I4235" s="147">
        <v>0.27500000000000002</v>
      </c>
      <c r="J4235" s="58"/>
      <c r="K4235" s="16"/>
      <c r="L4235" s="16"/>
    </row>
    <row r="4236" spans="1:12" s="1" customFormat="1" ht="12.75" customHeight="1">
      <c r="A4236" s="80"/>
      <c r="B4236" s="118"/>
      <c r="C4236" s="131"/>
      <c r="D4236" s="87"/>
      <c r="E4236" s="132"/>
      <c r="F4236" s="81">
        <v>0.95</v>
      </c>
      <c r="G4236" s="133" t="s">
        <v>40</v>
      </c>
      <c r="H4236" s="147">
        <v>1</v>
      </c>
      <c r="I4236" s="147">
        <v>2.4E-2</v>
      </c>
      <c r="J4236" s="58"/>
      <c r="K4236" s="16"/>
      <c r="L4236" s="16"/>
    </row>
    <row r="4237" spans="1:12" s="1" customFormat="1" ht="12.75" customHeight="1">
      <c r="A4237" s="80"/>
      <c r="B4237" s="118"/>
      <c r="C4237" s="131"/>
      <c r="D4237" s="87"/>
      <c r="E4237" s="132"/>
      <c r="F4237" s="81">
        <v>1.25</v>
      </c>
      <c r="G4237" s="133" t="s">
        <v>40</v>
      </c>
      <c r="H4237" s="147">
        <v>1</v>
      </c>
      <c r="I4237" s="147">
        <v>6.2E-2</v>
      </c>
      <c r="J4237" s="58"/>
      <c r="K4237" s="16"/>
      <c r="L4237" s="16"/>
    </row>
    <row r="4238" spans="1:12" s="1" customFormat="1" ht="12.75" customHeight="1">
      <c r="A4238" s="80"/>
      <c r="B4238" s="118"/>
      <c r="C4238" s="131"/>
      <c r="D4238" s="87"/>
      <c r="E4238" s="132"/>
      <c r="F4238" s="81">
        <v>1.55</v>
      </c>
      <c r="G4238" s="133" t="s">
        <v>40</v>
      </c>
      <c r="H4238" s="147">
        <v>1</v>
      </c>
      <c r="I4238" s="147">
        <v>5.7000000000000002E-2</v>
      </c>
      <c r="J4238" s="58"/>
      <c r="K4238" s="16"/>
      <c r="L4238" s="16"/>
    </row>
    <row r="4239" spans="1:12" s="1" customFormat="1" ht="12.75" customHeight="1">
      <c r="A4239" s="80"/>
      <c r="B4239" s="118"/>
      <c r="C4239" s="131"/>
      <c r="D4239" s="87"/>
      <c r="E4239" s="132"/>
      <c r="F4239" s="81">
        <v>1.85</v>
      </c>
      <c r="G4239" s="133" t="s">
        <v>40</v>
      </c>
      <c r="H4239" s="147">
        <v>6</v>
      </c>
      <c r="I4239" s="147">
        <v>0.34499999999999997</v>
      </c>
      <c r="J4239" s="58"/>
      <c r="K4239" s="16"/>
      <c r="L4239" s="16"/>
    </row>
    <row r="4240" spans="1:12" s="1" customFormat="1" ht="12.75" customHeight="1">
      <c r="A4240" s="80"/>
      <c r="B4240" s="118"/>
      <c r="C4240" s="131"/>
      <c r="D4240" s="87"/>
      <c r="E4240" s="132"/>
      <c r="F4240" s="81">
        <v>2.15</v>
      </c>
      <c r="G4240" s="133" t="s">
        <v>30</v>
      </c>
      <c r="H4240" s="147">
        <v>1</v>
      </c>
      <c r="I4240" s="147">
        <v>0.126</v>
      </c>
      <c r="J4240" s="58"/>
      <c r="K4240" s="16"/>
      <c r="L4240" s="16"/>
    </row>
    <row r="4241" spans="1:12" s="116" customFormat="1" ht="18" customHeight="1">
      <c r="A4241" s="117">
        <v>301</v>
      </c>
      <c r="B4241" s="118" t="s">
        <v>115</v>
      </c>
      <c r="C4241" s="119" t="s">
        <v>116</v>
      </c>
      <c r="D4241" s="117" t="s">
        <v>117</v>
      </c>
      <c r="E4241" s="339" t="s">
        <v>0</v>
      </c>
      <c r="F4241" s="340"/>
      <c r="G4241" s="322" t="s">
        <v>4</v>
      </c>
      <c r="H4241" s="117">
        <v>20</v>
      </c>
      <c r="I4241" s="117">
        <v>0.91100000000000003</v>
      </c>
      <c r="J4241" s="35">
        <v>336</v>
      </c>
      <c r="K4241" s="340"/>
      <c r="L4241" s="340"/>
    </row>
    <row r="4242" spans="1:12" s="1" customFormat="1">
      <c r="A4242" s="315"/>
      <c r="B4242" s="316"/>
      <c r="C4242" s="317"/>
      <c r="D4242" s="315"/>
      <c r="E4242" s="317"/>
      <c r="F4242" s="318"/>
      <c r="G4242" s="318"/>
      <c r="H4242" s="318"/>
      <c r="I4242" s="318"/>
      <c r="J4242" s="319"/>
      <c r="K4242" s="319"/>
      <c r="L4242" s="319"/>
    </row>
    <row r="4243" spans="1:12" s="1" customFormat="1" ht="12.75" customHeight="1">
      <c r="A4243" s="80"/>
      <c r="B4243" s="118"/>
      <c r="C4243" s="131"/>
      <c r="D4243" s="87"/>
      <c r="E4243" s="132"/>
      <c r="F4243" s="16"/>
      <c r="G4243" s="134"/>
      <c r="H4243" s="87"/>
      <c r="I4243" s="87"/>
      <c r="J4243" s="58"/>
      <c r="K4243" s="16"/>
      <c r="L4243" s="16"/>
    </row>
    <row r="4244" spans="1:12" s="142" customFormat="1" ht="12.75" customHeight="1">
      <c r="A4244" s="169"/>
      <c r="B4244" s="54"/>
      <c r="C4244" s="54"/>
      <c r="D4244" s="54"/>
      <c r="E4244" s="54"/>
      <c r="F4244" s="46">
        <v>0.95</v>
      </c>
      <c r="G4244" s="146" t="s">
        <v>39</v>
      </c>
      <c r="H4244" s="14">
        <v>1</v>
      </c>
      <c r="I4244" s="14">
        <v>1.2E-2</v>
      </c>
      <c r="J4244" s="101"/>
      <c r="K4244" s="54"/>
      <c r="L4244" s="54"/>
    </row>
    <row r="4245" spans="1:12" s="142" customFormat="1" ht="12.75" customHeight="1">
      <c r="A4245" s="169"/>
      <c r="B4245" s="143"/>
      <c r="C4245" s="144"/>
      <c r="D4245" s="145"/>
      <c r="E4245" s="45"/>
      <c r="F4245" s="46">
        <v>1.25</v>
      </c>
      <c r="G4245" s="146" t="s">
        <v>39</v>
      </c>
      <c r="H4245" s="14">
        <v>3</v>
      </c>
      <c r="I4245" s="14">
        <v>5.0999999999999997E-2</v>
      </c>
      <c r="J4245" s="101"/>
      <c r="K4245" s="54"/>
      <c r="L4245" s="54"/>
    </row>
    <row r="4246" spans="1:12" s="142" customFormat="1" ht="12.75" customHeight="1">
      <c r="A4246" s="169"/>
      <c r="B4246" s="143"/>
      <c r="C4246" s="144"/>
      <c r="D4246" s="145"/>
      <c r="E4246" s="45"/>
      <c r="F4246" s="46">
        <v>1.55</v>
      </c>
      <c r="G4246" s="146" t="s">
        <v>39</v>
      </c>
      <c r="H4246" s="14">
        <v>5</v>
      </c>
      <c r="I4246" s="14">
        <v>0.113</v>
      </c>
      <c r="J4246" s="101"/>
      <c r="K4246" s="54"/>
      <c r="L4246" s="54"/>
    </row>
    <row r="4247" spans="1:12" s="142" customFormat="1" ht="12.75" customHeight="1">
      <c r="A4247" s="169"/>
      <c r="B4247" s="143"/>
      <c r="C4247" s="144"/>
      <c r="D4247" s="145"/>
      <c r="E4247" s="45"/>
      <c r="F4247" s="46">
        <v>1.85</v>
      </c>
      <c r="G4247" s="146" t="s">
        <v>39</v>
      </c>
      <c r="H4247" s="14">
        <v>18</v>
      </c>
      <c r="I4247" s="14">
        <v>0.52800000000000002</v>
      </c>
      <c r="J4247" s="101"/>
      <c r="K4247" s="54"/>
      <c r="L4247" s="54"/>
    </row>
    <row r="4248" spans="1:12" s="142" customFormat="1" ht="12.75" customHeight="1">
      <c r="A4248" s="169"/>
      <c r="B4248" s="143"/>
      <c r="C4248" s="144"/>
      <c r="D4248" s="145"/>
      <c r="E4248" s="45"/>
      <c r="F4248" s="46">
        <v>2.15</v>
      </c>
      <c r="G4248" s="146" t="s">
        <v>39</v>
      </c>
      <c r="H4248" s="14">
        <v>2</v>
      </c>
      <c r="I4248" s="14">
        <v>5.1999999999999998E-2</v>
      </c>
      <c r="J4248" s="101"/>
      <c r="K4248" s="54"/>
      <c r="L4248" s="54"/>
    </row>
    <row r="4249" spans="1:12" s="142" customFormat="1" ht="12.75" customHeight="1">
      <c r="A4249" s="169"/>
      <c r="B4249" s="143"/>
      <c r="C4249" s="144"/>
      <c r="D4249" s="145"/>
      <c r="E4249" s="45"/>
      <c r="F4249" s="46">
        <v>1.55</v>
      </c>
      <c r="G4249" s="146" t="s">
        <v>40</v>
      </c>
      <c r="H4249" s="14">
        <v>2</v>
      </c>
      <c r="I4249" s="14">
        <v>7.5999999999999998E-2</v>
      </c>
      <c r="J4249" s="101"/>
      <c r="K4249" s="54"/>
      <c r="L4249" s="54"/>
    </row>
    <row r="4250" spans="1:12" s="142" customFormat="1" ht="12.75" customHeight="1">
      <c r="A4250" s="169"/>
      <c r="B4250" s="143"/>
      <c r="C4250" s="144"/>
      <c r="D4250" s="145"/>
      <c r="E4250" s="45"/>
      <c r="F4250" s="46">
        <v>1.85</v>
      </c>
      <c r="G4250" s="146" t="s">
        <v>40</v>
      </c>
      <c r="H4250" s="14">
        <v>10</v>
      </c>
      <c r="I4250" s="14">
        <v>0.64900000000000002</v>
      </c>
      <c r="J4250" s="101"/>
      <c r="K4250" s="54"/>
      <c r="L4250" s="54"/>
    </row>
    <row r="4251" spans="1:12" s="142" customFormat="1" ht="12.75" customHeight="1">
      <c r="A4251" s="169"/>
      <c r="B4251" s="143"/>
      <c r="C4251" s="144"/>
      <c r="D4251" s="145"/>
      <c r="E4251" s="45"/>
      <c r="F4251" s="46">
        <v>2</v>
      </c>
      <c r="G4251" s="146" t="s">
        <v>40</v>
      </c>
      <c r="H4251" s="14">
        <v>2</v>
      </c>
      <c r="I4251" s="14">
        <v>0.14699999999999999</v>
      </c>
      <c r="J4251" s="101"/>
      <c r="K4251" s="54"/>
      <c r="L4251" s="54"/>
    </row>
    <row r="4252" spans="1:12" s="142" customFormat="1" ht="12.75" customHeight="1">
      <c r="A4252" s="169"/>
      <c r="B4252" s="143"/>
      <c r="C4252" s="144"/>
      <c r="D4252" s="145"/>
      <c r="E4252" s="45"/>
      <c r="F4252" s="46">
        <v>0.95</v>
      </c>
      <c r="G4252" s="146" t="s">
        <v>30</v>
      </c>
      <c r="H4252" s="14">
        <v>2</v>
      </c>
      <c r="I4252" s="14">
        <v>0.14000000000000001</v>
      </c>
      <c r="J4252" s="101"/>
      <c r="K4252" s="54"/>
      <c r="L4252" s="54"/>
    </row>
    <row r="4253" spans="1:12" s="142" customFormat="1" ht="12.75" customHeight="1">
      <c r="A4253" s="169"/>
      <c r="B4253" s="143"/>
      <c r="C4253" s="144"/>
      <c r="D4253" s="145"/>
      <c r="E4253" s="45"/>
      <c r="F4253" s="46">
        <v>1.85</v>
      </c>
      <c r="G4253" s="146" t="s">
        <v>30</v>
      </c>
      <c r="H4253" s="14">
        <v>1</v>
      </c>
      <c r="I4253" s="14">
        <v>0.19500000000000001</v>
      </c>
      <c r="J4253" s="101"/>
      <c r="K4253" s="54"/>
      <c r="L4253" s="54"/>
    </row>
    <row r="4254" spans="1:12" s="142" customFormat="1" ht="15.75" customHeight="1">
      <c r="A4254" s="180">
        <v>302</v>
      </c>
      <c r="B4254" s="94" t="s">
        <v>115</v>
      </c>
      <c r="C4254" s="180" t="s">
        <v>116</v>
      </c>
      <c r="D4254" s="338" t="s">
        <v>118</v>
      </c>
      <c r="E4254" s="56" t="s">
        <v>2</v>
      </c>
      <c r="F4254" s="92"/>
      <c r="G4254" s="101" t="s">
        <v>4</v>
      </c>
      <c r="H4254" s="55">
        <v>46</v>
      </c>
      <c r="I4254" s="55">
        <v>1.9629999999999999</v>
      </c>
      <c r="J4254" s="35">
        <v>380</v>
      </c>
      <c r="K4254" s="54"/>
      <c r="L4254" s="54"/>
    </row>
    <row r="4255" spans="1:12" s="1" customFormat="1">
      <c r="A4255" s="315"/>
      <c r="B4255" s="316"/>
      <c r="C4255" s="317"/>
      <c r="D4255" s="315"/>
      <c r="E4255" s="317"/>
      <c r="F4255" s="318"/>
      <c r="G4255" s="318"/>
      <c r="H4255" s="318"/>
      <c r="I4255" s="318"/>
      <c r="J4255" s="319"/>
      <c r="K4255" s="319"/>
      <c r="L4255" s="319"/>
    </row>
    <row r="4256" spans="1:12" s="1" customFormat="1" ht="12.75" customHeight="1">
      <c r="A4256" s="80"/>
      <c r="B4256" s="118"/>
      <c r="C4256" s="131"/>
      <c r="D4256" s="87"/>
      <c r="E4256" s="132"/>
      <c r="F4256" s="16"/>
      <c r="G4256" s="134"/>
      <c r="H4256" s="87"/>
      <c r="I4256" s="87"/>
      <c r="J4256" s="58"/>
      <c r="K4256" s="16"/>
      <c r="L4256" s="16"/>
    </row>
    <row r="4257" spans="1:12" s="142" customFormat="1" ht="11.25" customHeight="1">
      <c r="A4257" s="80"/>
      <c r="B4257" s="118"/>
      <c r="C4257" s="148"/>
      <c r="D4257" s="37"/>
      <c r="E4257" s="149"/>
      <c r="F4257" s="150">
        <v>0.95</v>
      </c>
      <c r="G4257" s="54" t="s">
        <v>39</v>
      </c>
      <c r="H4257" s="54">
        <v>2</v>
      </c>
      <c r="I4257" s="54">
        <v>3.6999999999999998E-2</v>
      </c>
      <c r="J4257" s="101"/>
      <c r="K4257" s="54"/>
      <c r="L4257" s="54"/>
    </row>
    <row r="4258" spans="1:12" s="142" customFormat="1" ht="12" customHeight="1">
      <c r="A4258" s="80"/>
      <c r="B4258" s="118"/>
      <c r="C4258" s="100"/>
      <c r="D4258" s="37"/>
      <c r="E4258" s="100"/>
      <c r="F4258" s="150">
        <v>1.25</v>
      </c>
      <c r="G4258" s="54" t="s">
        <v>39</v>
      </c>
      <c r="H4258" s="54">
        <v>3</v>
      </c>
      <c r="I4258" s="54">
        <v>6.2E-2</v>
      </c>
      <c r="J4258" s="101"/>
      <c r="K4258" s="54"/>
      <c r="L4258" s="54"/>
    </row>
    <row r="4259" spans="1:12" s="142" customFormat="1" ht="12" customHeight="1">
      <c r="A4259" s="80"/>
      <c r="B4259" s="118"/>
      <c r="C4259" s="100"/>
      <c r="D4259" s="37"/>
      <c r="E4259" s="100"/>
      <c r="F4259" s="150">
        <v>1.55</v>
      </c>
      <c r="G4259" s="54" t="s">
        <v>39</v>
      </c>
      <c r="H4259" s="54">
        <v>8</v>
      </c>
      <c r="I4259" s="54">
        <v>0.158</v>
      </c>
      <c r="J4259" s="101"/>
      <c r="K4259" s="54"/>
      <c r="L4259" s="54"/>
    </row>
    <row r="4260" spans="1:12" s="142" customFormat="1" ht="12" customHeight="1">
      <c r="A4260" s="80"/>
      <c r="B4260" s="118"/>
      <c r="C4260" s="100"/>
      <c r="D4260" s="37"/>
      <c r="E4260" s="100"/>
      <c r="F4260" s="150">
        <v>1.85</v>
      </c>
      <c r="G4260" s="54" t="s">
        <v>39</v>
      </c>
      <c r="H4260" s="54">
        <v>73</v>
      </c>
      <c r="I4260" s="54">
        <v>2.0619999999999998</v>
      </c>
      <c r="J4260" s="101"/>
      <c r="K4260" s="54"/>
      <c r="L4260" s="54"/>
    </row>
    <row r="4261" spans="1:12" s="142" customFormat="1" ht="12" customHeight="1">
      <c r="A4261" s="80"/>
      <c r="B4261" s="118"/>
      <c r="C4261" s="100"/>
      <c r="D4261" s="37"/>
      <c r="E4261" s="100"/>
      <c r="F4261" s="150">
        <v>2.15</v>
      </c>
      <c r="G4261" s="54" t="s">
        <v>39</v>
      </c>
      <c r="H4261" s="54">
        <v>1</v>
      </c>
      <c r="I4261" s="54">
        <v>4.1000000000000002E-2</v>
      </c>
      <c r="J4261" s="101"/>
      <c r="K4261" s="54"/>
      <c r="L4261" s="54"/>
    </row>
    <row r="4262" spans="1:12" s="142" customFormat="1" ht="12" customHeight="1">
      <c r="A4262" s="80"/>
      <c r="B4262" s="118"/>
      <c r="C4262" s="100"/>
      <c r="D4262" s="37"/>
      <c r="E4262" s="100"/>
      <c r="F4262" s="150">
        <v>0.95</v>
      </c>
      <c r="G4262" s="54" t="s">
        <v>40</v>
      </c>
      <c r="H4262" s="54">
        <v>7</v>
      </c>
      <c r="I4262" s="54">
        <v>0.25800000000000001</v>
      </c>
      <c r="J4262" s="101"/>
      <c r="K4262" s="54"/>
      <c r="L4262" s="54"/>
    </row>
    <row r="4263" spans="1:12" s="142" customFormat="1" ht="12" customHeight="1">
      <c r="A4263" s="80"/>
      <c r="B4263" s="118"/>
      <c r="C4263" s="100"/>
      <c r="D4263" s="37"/>
      <c r="E4263" s="100"/>
      <c r="F4263" s="150">
        <v>1.25</v>
      </c>
      <c r="G4263" s="54" t="s">
        <v>40</v>
      </c>
      <c r="H4263" s="54">
        <v>1</v>
      </c>
      <c r="I4263" s="54">
        <v>3.2000000000000001E-2</v>
      </c>
      <c r="J4263" s="101"/>
      <c r="K4263" s="54"/>
      <c r="L4263" s="54"/>
    </row>
    <row r="4264" spans="1:12" s="142" customFormat="1" ht="12" customHeight="1">
      <c r="A4264" s="80"/>
      <c r="B4264" s="118"/>
      <c r="C4264" s="100"/>
      <c r="D4264" s="37"/>
      <c r="E4264" s="100"/>
      <c r="F4264" s="150">
        <v>1.55</v>
      </c>
      <c r="G4264" s="54" t="s">
        <v>40</v>
      </c>
      <c r="H4264" s="54">
        <v>2</v>
      </c>
      <c r="I4264" s="54">
        <v>0.10199999999999999</v>
      </c>
      <c r="J4264" s="101"/>
      <c r="K4264" s="54"/>
      <c r="L4264" s="54"/>
    </row>
    <row r="4265" spans="1:12" s="142" customFormat="1" ht="12" customHeight="1">
      <c r="A4265" s="80"/>
      <c r="B4265" s="118"/>
      <c r="C4265" s="100"/>
      <c r="D4265" s="37"/>
      <c r="E4265" s="100"/>
      <c r="F4265" s="150">
        <v>1.85</v>
      </c>
      <c r="G4265" s="54" t="s">
        <v>40</v>
      </c>
      <c r="H4265" s="54">
        <v>59</v>
      </c>
      <c r="I4265" s="54">
        <v>3.41</v>
      </c>
      <c r="J4265" s="101"/>
      <c r="K4265" s="54"/>
      <c r="L4265" s="54"/>
    </row>
    <row r="4266" spans="1:12" s="142" customFormat="1" ht="12" customHeight="1">
      <c r="A4266" s="80"/>
      <c r="B4266" s="118"/>
      <c r="C4266" s="100"/>
      <c r="D4266" s="37"/>
      <c r="E4266" s="100"/>
      <c r="F4266" s="150">
        <v>2</v>
      </c>
      <c r="G4266" s="54" t="s">
        <v>40</v>
      </c>
      <c r="H4266" s="54">
        <v>3</v>
      </c>
      <c r="I4266" s="54">
        <v>0.16900000000000001</v>
      </c>
      <c r="J4266" s="101"/>
      <c r="K4266" s="54"/>
      <c r="L4266" s="54"/>
    </row>
    <row r="4267" spans="1:12" s="142" customFormat="1" ht="12.75" customHeight="1">
      <c r="A4267" s="80"/>
      <c r="B4267" s="118"/>
      <c r="C4267" s="100"/>
      <c r="D4267" s="37"/>
      <c r="E4267" s="100"/>
      <c r="F4267" s="150">
        <v>1.85</v>
      </c>
      <c r="G4267" s="54" t="s">
        <v>30</v>
      </c>
      <c r="H4267" s="54">
        <v>5</v>
      </c>
      <c r="I4267" s="54">
        <v>0.57199999999999995</v>
      </c>
      <c r="J4267" s="101"/>
      <c r="K4267" s="54"/>
      <c r="L4267" s="54"/>
    </row>
    <row r="4268" spans="1:12" s="294" customFormat="1" ht="15" customHeight="1">
      <c r="A4268" s="80">
        <v>303</v>
      </c>
      <c r="B4268" s="110" t="s">
        <v>115</v>
      </c>
      <c r="C4268" s="337" t="s">
        <v>116</v>
      </c>
      <c r="D4268" s="37" t="s">
        <v>119</v>
      </c>
      <c r="E4268" s="149" t="s">
        <v>120</v>
      </c>
      <c r="F4268" s="297"/>
      <c r="G4268" s="37" t="s">
        <v>4</v>
      </c>
      <c r="H4268" s="37">
        <v>164</v>
      </c>
      <c r="I4268" s="37">
        <v>6.9029999999999996</v>
      </c>
      <c r="J4268" s="35">
        <v>1221</v>
      </c>
      <c r="K4268" s="26"/>
      <c r="L4268" s="26"/>
    </row>
    <row r="4269" spans="1:12" s="1" customFormat="1">
      <c r="A4269" s="315"/>
      <c r="B4269" s="316"/>
      <c r="C4269" s="317"/>
      <c r="D4269" s="315"/>
      <c r="E4269" s="317"/>
      <c r="F4269" s="318"/>
      <c r="G4269" s="318"/>
      <c r="H4269" s="318"/>
      <c r="I4269" s="318"/>
      <c r="J4269" s="319"/>
      <c r="K4269" s="319"/>
      <c r="L4269" s="319"/>
    </row>
    <row r="4270" spans="1:12" s="1" customFormat="1" ht="12.75" customHeight="1">
      <c r="A4270" s="80"/>
      <c r="B4270" s="118"/>
      <c r="C4270" s="131"/>
      <c r="D4270" s="87"/>
      <c r="E4270" s="132"/>
      <c r="F4270" s="16"/>
      <c r="G4270" s="134"/>
      <c r="H4270" s="87"/>
      <c r="I4270" s="87"/>
      <c r="J4270" s="58"/>
      <c r="K4270" s="16"/>
      <c r="L4270" s="16"/>
    </row>
    <row r="4271" spans="1:12" s="142" customFormat="1" ht="12.75" customHeight="1">
      <c r="A4271" s="117"/>
      <c r="B4271" s="132"/>
      <c r="C4271" s="131"/>
      <c r="D4271" s="87"/>
      <c r="E4271" s="84" t="s">
        <v>122</v>
      </c>
      <c r="F4271" s="81">
        <v>0</v>
      </c>
      <c r="G4271" s="85">
        <v>0</v>
      </c>
      <c r="H4271" s="78">
        <v>0</v>
      </c>
      <c r="I4271" s="83">
        <v>0.5</v>
      </c>
      <c r="J4271" s="101"/>
      <c r="K4271" s="54"/>
      <c r="L4271" s="54"/>
    </row>
    <row r="4272" spans="1:12" s="142" customFormat="1" ht="12.75" customHeight="1">
      <c r="A4272" s="117"/>
      <c r="B4272" s="132"/>
      <c r="C4272" s="131"/>
      <c r="D4272" s="87"/>
      <c r="E4272" s="84" t="s">
        <v>2</v>
      </c>
      <c r="F4272" s="81">
        <v>0</v>
      </c>
      <c r="G4272" s="85">
        <v>0</v>
      </c>
      <c r="H4272" s="78">
        <v>0</v>
      </c>
      <c r="I4272" s="83">
        <v>0.5</v>
      </c>
      <c r="J4272" s="101"/>
      <c r="K4272" s="54"/>
      <c r="L4272" s="54"/>
    </row>
    <row r="4273" spans="1:12" s="142" customFormat="1" ht="12.75" customHeight="1">
      <c r="A4273" s="117"/>
      <c r="B4273" s="132"/>
      <c r="C4273" s="131"/>
      <c r="D4273" s="87"/>
      <c r="E4273" s="84" t="s">
        <v>22</v>
      </c>
      <c r="F4273" s="81">
        <v>0</v>
      </c>
      <c r="G4273" s="85">
        <v>0</v>
      </c>
      <c r="H4273" s="78">
        <v>0</v>
      </c>
      <c r="I4273" s="83">
        <v>2</v>
      </c>
      <c r="J4273" s="101"/>
      <c r="K4273" s="54"/>
      <c r="L4273" s="54"/>
    </row>
    <row r="4274" spans="1:12" s="142" customFormat="1" ht="18.75" customHeight="1">
      <c r="A4274" s="117">
        <v>304</v>
      </c>
      <c r="B4274" s="118" t="s">
        <v>115</v>
      </c>
      <c r="C4274" s="333" t="s">
        <v>116</v>
      </c>
      <c r="D4274" s="101" t="s">
        <v>121</v>
      </c>
      <c r="E4274" s="84" t="s">
        <v>559</v>
      </c>
      <c r="F4274" s="334"/>
      <c r="G4274" s="122" t="s">
        <v>4</v>
      </c>
      <c r="H4274" s="122">
        <v>0</v>
      </c>
      <c r="I4274" s="123">
        <v>3</v>
      </c>
      <c r="J4274" s="35">
        <v>114</v>
      </c>
      <c r="K4274" s="54"/>
      <c r="L4274" s="54"/>
    </row>
    <row r="4275" spans="1:12" s="1" customFormat="1">
      <c r="A4275" s="315"/>
      <c r="B4275" s="316"/>
      <c r="C4275" s="317"/>
      <c r="D4275" s="315"/>
      <c r="E4275" s="317"/>
      <c r="F4275" s="318"/>
      <c r="G4275" s="318"/>
      <c r="H4275" s="318"/>
      <c r="I4275" s="318"/>
      <c r="J4275" s="319"/>
      <c r="K4275" s="319"/>
      <c r="L4275" s="319"/>
    </row>
    <row r="4276" spans="1:12" s="1" customFormat="1" ht="12.75" customHeight="1">
      <c r="A4276" s="80"/>
      <c r="B4276" s="118"/>
      <c r="C4276" s="131"/>
      <c r="D4276" s="87"/>
      <c r="E4276" s="132"/>
      <c r="F4276" s="16"/>
      <c r="G4276" s="134"/>
      <c r="H4276" s="87"/>
      <c r="I4276" s="87"/>
      <c r="J4276" s="58"/>
      <c r="K4276" s="16"/>
      <c r="L4276" s="16"/>
    </row>
    <row r="4277" spans="1:12" s="151" customFormat="1" ht="14.25" customHeight="1">
      <c r="A4277" s="117"/>
      <c r="B4277" s="152"/>
      <c r="C4277" s="131"/>
      <c r="D4277" s="87"/>
      <c r="E4277" s="153"/>
      <c r="F4277" s="147">
        <v>1.55</v>
      </c>
      <c r="G4277" s="133" t="s">
        <v>32</v>
      </c>
      <c r="H4277" s="147">
        <v>17</v>
      </c>
      <c r="I4277" s="154">
        <v>0.32400000000000001</v>
      </c>
      <c r="J4277" s="55"/>
      <c r="K4277" s="74"/>
      <c r="L4277" s="74"/>
    </row>
    <row r="4278" spans="1:12" s="151" customFormat="1" ht="14.25" customHeight="1">
      <c r="A4278" s="117"/>
      <c r="B4278" s="118"/>
      <c r="C4278" s="131"/>
      <c r="D4278" s="87"/>
      <c r="E4278" s="153"/>
      <c r="F4278" s="147">
        <v>0.95</v>
      </c>
      <c r="G4278" s="133" t="s">
        <v>33</v>
      </c>
      <c r="H4278" s="147">
        <v>1</v>
      </c>
      <c r="I4278" s="154">
        <v>2.5999999999999999E-2</v>
      </c>
      <c r="J4278" s="55"/>
      <c r="K4278" s="74"/>
      <c r="L4278" s="74"/>
    </row>
    <row r="4279" spans="1:12" s="151" customFormat="1" ht="14.25" customHeight="1">
      <c r="A4279" s="117"/>
      <c r="B4279" s="118"/>
      <c r="C4279" s="131"/>
      <c r="D4279" s="87"/>
      <c r="E4279" s="153"/>
      <c r="F4279" s="147">
        <v>1.25</v>
      </c>
      <c r="G4279" s="133" t="s">
        <v>33</v>
      </c>
      <c r="H4279" s="147">
        <v>9</v>
      </c>
      <c r="I4279" s="154">
        <v>0.308</v>
      </c>
      <c r="J4279" s="55"/>
      <c r="K4279" s="74"/>
      <c r="L4279" s="74"/>
    </row>
    <row r="4280" spans="1:12" s="151" customFormat="1" ht="14.25" customHeight="1">
      <c r="A4280" s="117"/>
      <c r="B4280" s="118"/>
      <c r="C4280" s="131"/>
      <c r="D4280" s="87"/>
      <c r="E4280" s="153"/>
      <c r="F4280" s="147">
        <v>1.55</v>
      </c>
      <c r="G4280" s="133" t="s">
        <v>33</v>
      </c>
      <c r="H4280" s="147">
        <v>23</v>
      </c>
      <c r="I4280" s="154">
        <v>0.94099999999999995</v>
      </c>
      <c r="J4280" s="55"/>
      <c r="K4280" s="74"/>
      <c r="L4280" s="74"/>
    </row>
    <row r="4281" spans="1:12" s="151" customFormat="1" ht="14.25" customHeight="1">
      <c r="A4281" s="117"/>
      <c r="B4281" s="118"/>
      <c r="C4281" s="131"/>
      <c r="D4281" s="87"/>
      <c r="E4281" s="153"/>
      <c r="F4281" s="147">
        <v>1.85</v>
      </c>
      <c r="G4281" s="133" t="s">
        <v>33</v>
      </c>
      <c r="H4281" s="147">
        <v>9</v>
      </c>
      <c r="I4281" s="154">
        <v>0.44700000000000001</v>
      </c>
      <c r="J4281" s="55"/>
      <c r="K4281" s="74"/>
      <c r="L4281" s="74"/>
    </row>
    <row r="4282" spans="1:12" s="151" customFormat="1" ht="14.25" customHeight="1">
      <c r="A4282" s="117"/>
      <c r="B4282" s="118"/>
      <c r="C4282" s="131"/>
      <c r="D4282" s="87"/>
      <c r="E4282" s="153"/>
      <c r="F4282" s="156">
        <v>2</v>
      </c>
      <c r="G4282" s="133" t="s">
        <v>33</v>
      </c>
      <c r="H4282" s="147">
        <v>1</v>
      </c>
      <c r="I4282" s="154">
        <v>7.1999999999999995E-2</v>
      </c>
      <c r="J4282" s="55"/>
      <c r="K4282" s="74"/>
      <c r="L4282" s="74"/>
    </row>
    <row r="4283" spans="1:12" s="151" customFormat="1" ht="14.25" customHeight="1">
      <c r="A4283" s="117"/>
      <c r="B4283" s="118"/>
      <c r="C4283" s="131"/>
      <c r="D4283" s="87"/>
      <c r="E4283" s="153"/>
      <c r="F4283" s="147">
        <v>2.15</v>
      </c>
      <c r="G4283" s="133" t="s">
        <v>33</v>
      </c>
      <c r="H4283" s="147">
        <v>3</v>
      </c>
      <c r="I4283" s="154">
        <v>0.26100000000000001</v>
      </c>
      <c r="J4283" s="55"/>
      <c r="K4283" s="74"/>
      <c r="L4283" s="74"/>
    </row>
    <row r="4284" spans="1:12" s="151" customFormat="1" ht="14.25" customHeight="1">
      <c r="A4284" s="117"/>
      <c r="B4284" s="118"/>
      <c r="C4284" s="131"/>
      <c r="D4284" s="87"/>
      <c r="E4284" s="153"/>
      <c r="F4284" s="147">
        <v>1.25</v>
      </c>
      <c r="G4284" s="133" t="s">
        <v>34</v>
      </c>
      <c r="H4284" s="147">
        <v>3</v>
      </c>
      <c r="I4284" s="154">
        <v>0.23599999999999999</v>
      </c>
      <c r="J4284" s="55"/>
      <c r="K4284" s="74"/>
      <c r="L4284" s="74"/>
    </row>
    <row r="4285" spans="1:12" s="151" customFormat="1" ht="14.25" customHeight="1">
      <c r="A4285" s="117"/>
      <c r="B4285" s="118"/>
      <c r="C4285" s="131"/>
      <c r="D4285" s="87"/>
      <c r="E4285" s="153"/>
      <c r="F4285" s="147">
        <v>1.55</v>
      </c>
      <c r="G4285" s="133" t="s">
        <v>34</v>
      </c>
      <c r="H4285" s="147">
        <v>3</v>
      </c>
      <c r="I4285" s="154">
        <v>0.26900000000000002</v>
      </c>
      <c r="J4285" s="55"/>
      <c r="K4285" s="74"/>
      <c r="L4285" s="74"/>
    </row>
    <row r="4286" spans="1:12" s="151" customFormat="1" ht="14.25" customHeight="1">
      <c r="A4286" s="117"/>
      <c r="B4286" s="118"/>
      <c r="C4286" s="131"/>
      <c r="D4286" s="87"/>
      <c r="E4286" s="153"/>
      <c r="F4286" s="147">
        <v>1.85</v>
      </c>
      <c r="G4286" s="133" t="s">
        <v>34</v>
      </c>
      <c r="H4286" s="147">
        <v>4</v>
      </c>
      <c r="I4286" s="154">
        <v>0.50700000000000001</v>
      </c>
      <c r="J4286" s="55"/>
      <c r="K4286" s="74"/>
      <c r="L4286" s="74"/>
    </row>
    <row r="4287" spans="1:12" s="151" customFormat="1" ht="14.25" customHeight="1">
      <c r="A4287" s="117"/>
      <c r="B4287" s="118"/>
      <c r="C4287" s="131"/>
      <c r="D4287" s="87"/>
      <c r="E4287" s="153"/>
      <c r="F4287" s="147">
        <v>2.15</v>
      </c>
      <c r="G4287" s="133" t="s">
        <v>34</v>
      </c>
      <c r="H4287" s="147">
        <v>1</v>
      </c>
      <c r="I4287" s="154">
        <v>0.17100000000000001</v>
      </c>
      <c r="J4287" s="55"/>
      <c r="K4287" s="74"/>
      <c r="L4287" s="74"/>
    </row>
    <row r="4288" spans="1:12" s="151" customFormat="1" ht="14.25" customHeight="1">
      <c r="A4288" s="117"/>
      <c r="B4288" s="118"/>
      <c r="C4288" s="131"/>
      <c r="D4288" s="87"/>
      <c r="E4288" s="153"/>
      <c r="F4288" s="147">
        <v>0.95</v>
      </c>
      <c r="G4288" s="133" t="s">
        <v>35</v>
      </c>
      <c r="H4288" s="147">
        <v>1</v>
      </c>
      <c r="I4288" s="154">
        <v>8.7999999999999995E-2</v>
      </c>
      <c r="J4288" s="55"/>
      <c r="K4288" s="74"/>
      <c r="L4288" s="74"/>
    </row>
    <row r="4289" spans="1:12" s="151" customFormat="1" ht="14.25" customHeight="1">
      <c r="A4289" s="117"/>
      <c r="B4289" s="118"/>
      <c r="C4289" s="131"/>
      <c r="D4289" s="87"/>
      <c r="E4289" s="153"/>
      <c r="F4289" s="147">
        <v>1.55</v>
      </c>
      <c r="G4289" s="133" t="s">
        <v>35</v>
      </c>
      <c r="H4289" s="147">
        <v>1</v>
      </c>
      <c r="I4289" s="154">
        <v>0.151</v>
      </c>
      <c r="J4289" s="55"/>
      <c r="K4289" s="74"/>
      <c r="L4289" s="74"/>
    </row>
    <row r="4290" spans="1:12" s="151" customFormat="1" ht="14.25" customHeight="1">
      <c r="A4290" s="117"/>
      <c r="B4290" s="118"/>
      <c r="C4290" s="131"/>
      <c r="D4290" s="87"/>
      <c r="E4290" s="153"/>
      <c r="F4290" s="147">
        <v>1.85</v>
      </c>
      <c r="G4290" s="133" t="s">
        <v>35</v>
      </c>
      <c r="H4290" s="147">
        <v>1</v>
      </c>
      <c r="I4290" s="154">
        <v>0.22</v>
      </c>
      <c r="J4290" s="55"/>
      <c r="K4290" s="74"/>
      <c r="L4290" s="74"/>
    </row>
    <row r="4291" spans="1:12" s="151" customFormat="1" ht="14.25" customHeight="1">
      <c r="A4291" s="117"/>
      <c r="B4291" s="118"/>
      <c r="C4291" s="131"/>
      <c r="D4291" s="87"/>
      <c r="E4291" s="153"/>
      <c r="F4291" s="147">
        <v>1.55</v>
      </c>
      <c r="G4291" s="133" t="s">
        <v>41</v>
      </c>
      <c r="H4291" s="147">
        <v>1</v>
      </c>
      <c r="I4291" s="154">
        <v>0.218</v>
      </c>
      <c r="J4291" s="55"/>
      <c r="K4291" s="74"/>
      <c r="L4291" s="74"/>
    </row>
    <row r="4292" spans="1:12" s="151" customFormat="1" ht="14.25" customHeight="1">
      <c r="A4292" s="117"/>
      <c r="B4292" s="118"/>
      <c r="C4292" s="131"/>
      <c r="D4292" s="87"/>
      <c r="E4292" s="153"/>
      <c r="F4292" s="156">
        <v>2</v>
      </c>
      <c r="G4292" s="133" t="s">
        <v>41</v>
      </c>
      <c r="H4292" s="147">
        <v>1</v>
      </c>
      <c r="I4292" s="154">
        <v>0.36099999999999999</v>
      </c>
      <c r="J4292" s="55"/>
      <c r="K4292" s="74"/>
      <c r="L4292" s="74"/>
    </row>
    <row r="4293" spans="1:12" s="151" customFormat="1" ht="14.25" customHeight="1">
      <c r="A4293" s="117"/>
      <c r="B4293" s="118"/>
      <c r="C4293" s="131"/>
      <c r="D4293" s="87"/>
      <c r="E4293" s="153"/>
      <c r="F4293" s="147">
        <v>1.85</v>
      </c>
      <c r="G4293" s="133" t="s">
        <v>38</v>
      </c>
      <c r="H4293" s="147">
        <v>1</v>
      </c>
      <c r="I4293" s="154">
        <v>0.46200000000000002</v>
      </c>
      <c r="J4293" s="55"/>
      <c r="K4293" s="74"/>
      <c r="L4293" s="74"/>
    </row>
    <row r="4294" spans="1:12" s="151" customFormat="1" ht="14.25" customHeight="1">
      <c r="A4294" s="117"/>
      <c r="B4294" s="118"/>
      <c r="C4294" s="131"/>
      <c r="D4294" s="87"/>
      <c r="E4294" s="153"/>
      <c r="F4294" s="147">
        <v>2.15</v>
      </c>
      <c r="G4294" s="133" t="s">
        <v>38</v>
      </c>
      <c r="H4294" s="147">
        <v>2</v>
      </c>
      <c r="I4294" s="154">
        <v>0.92</v>
      </c>
      <c r="J4294" s="55"/>
      <c r="K4294" s="74"/>
      <c r="L4294" s="74"/>
    </row>
    <row r="4295" spans="1:12" s="151" customFormat="1" ht="14.25" customHeight="1">
      <c r="A4295" s="117"/>
      <c r="B4295" s="118"/>
      <c r="C4295" s="131"/>
      <c r="D4295" s="87"/>
      <c r="E4295" s="153"/>
      <c r="F4295" s="147">
        <v>1.85</v>
      </c>
      <c r="G4295" s="133" t="s">
        <v>126</v>
      </c>
      <c r="H4295" s="147">
        <v>4</v>
      </c>
      <c r="I4295" s="154">
        <v>4.1890000000000001</v>
      </c>
      <c r="J4295" s="55"/>
      <c r="K4295" s="74"/>
      <c r="L4295" s="74"/>
    </row>
    <row r="4296" spans="1:12" s="151" customFormat="1" ht="14.25" customHeight="1">
      <c r="A4296" s="117"/>
      <c r="B4296" s="118"/>
      <c r="C4296" s="131"/>
      <c r="D4296" s="87"/>
      <c r="E4296" s="153"/>
      <c r="F4296" s="147">
        <v>2.15</v>
      </c>
      <c r="G4296" s="133" t="s">
        <v>126</v>
      </c>
      <c r="H4296" s="147">
        <v>3</v>
      </c>
      <c r="I4296" s="154">
        <v>3.867</v>
      </c>
      <c r="J4296" s="55"/>
      <c r="K4296" s="74"/>
      <c r="L4296" s="74"/>
    </row>
    <row r="4297" spans="1:12" s="63" customFormat="1" ht="14.25" customHeight="1">
      <c r="A4297" s="80">
        <v>305</v>
      </c>
      <c r="B4297" s="148" t="s">
        <v>123</v>
      </c>
      <c r="C4297" s="111" t="s">
        <v>124</v>
      </c>
      <c r="D4297" s="80" t="s">
        <v>125</v>
      </c>
      <c r="E4297" s="327" t="s">
        <v>21</v>
      </c>
      <c r="F4297" s="112"/>
      <c r="G4297" s="323" t="s">
        <v>4</v>
      </c>
      <c r="H4297" s="80">
        <v>89</v>
      </c>
      <c r="I4297" s="80">
        <v>14.038</v>
      </c>
      <c r="J4297" s="35">
        <v>5432</v>
      </c>
      <c r="K4297" s="2"/>
      <c r="L4297" s="2"/>
    </row>
    <row r="4298" spans="1:12" s="1" customFormat="1">
      <c r="A4298" s="315"/>
      <c r="B4298" s="316"/>
      <c r="C4298" s="317"/>
      <c r="D4298" s="315"/>
      <c r="E4298" s="317"/>
      <c r="F4298" s="318"/>
      <c r="G4298" s="318"/>
      <c r="H4298" s="318"/>
      <c r="I4298" s="318"/>
      <c r="J4298" s="319"/>
      <c r="K4298" s="319"/>
      <c r="L4298" s="319"/>
    </row>
    <row r="4299" spans="1:12" s="1" customFormat="1" ht="12.75" customHeight="1">
      <c r="A4299" s="80"/>
      <c r="B4299" s="118"/>
      <c r="C4299" s="131"/>
      <c r="D4299" s="87"/>
      <c r="E4299" s="132"/>
      <c r="F4299" s="16"/>
      <c r="G4299" s="134"/>
      <c r="H4299" s="87"/>
      <c r="I4299" s="87"/>
      <c r="J4299" s="58"/>
      <c r="K4299" s="16"/>
      <c r="L4299" s="16"/>
    </row>
    <row r="4300" spans="1:12" s="151" customFormat="1" ht="14.25" customHeight="1">
      <c r="A4300" s="117"/>
      <c r="B4300" s="152"/>
      <c r="C4300" s="131"/>
      <c r="D4300" s="87"/>
      <c r="E4300" s="153"/>
      <c r="F4300" s="147">
        <v>1.55</v>
      </c>
      <c r="G4300" s="133" t="s">
        <v>32</v>
      </c>
      <c r="H4300" s="147">
        <v>14</v>
      </c>
      <c r="I4300" s="154">
        <v>0.25600000000000001</v>
      </c>
      <c r="J4300" s="55"/>
      <c r="K4300" s="74"/>
      <c r="L4300" s="74"/>
    </row>
    <row r="4301" spans="1:12" s="151" customFormat="1" ht="14.25" customHeight="1">
      <c r="A4301" s="117"/>
      <c r="B4301" s="118"/>
      <c r="C4301" s="131"/>
      <c r="D4301" s="87"/>
      <c r="E4301" s="153"/>
      <c r="F4301" s="147">
        <v>1.85</v>
      </c>
      <c r="G4301" s="133" t="s">
        <v>32</v>
      </c>
      <c r="H4301" s="147">
        <v>1</v>
      </c>
      <c r="I4301" s="154">
        <v>2.3E-2</v>
      </c>
      <c r="J4301" s="55"/>
      <c r="K4301" s="74"/>
      <c r="L4301" s="74"/>
    </row>
    <row r="4302" spans="1:12" s="151" customFormat="1" ht="14.25" customHeight="1">
      <c r="A4302" s="117"/>
      <c r="B4302" s="118"/>
      <c r="C4302" s="131"/>
      <c r="D4302" s="87"/>
      <c r="E4302" s="153"/>
      <c r="F4302" s="147">
        <v>0.95</v>
      </c>
      <c r="G4302" s="133" t="s">
        <v>33</v>
      </c>
      <c r="H4302" s="147">
        <v>1</v>
      </c>
      <c r="I4302" s="154">
        <v>2.7E-2</v>
      </c>
      <c r="J4302" s="55"/>
      <c r="K4302" s="74"/>
      <c r="L4302" s="74"/>
    </row>
    <row r="4303" spans="1:12" s="151" customFormat="1" ht="14.25" customHeight="1">
      <c r="A4303" s="117"/>
      <c r="B4303" s="118"/>
      <c r="C4303" s="131"/>
      <c r="D4303" s="87"/>
      <c r="E4303" s="153"/>
      <c r="F4303" s="147">
        <v>1.25</v>
      </c>
      <c r="G4303" s="133" t="s">
        <v>33</v>
      </c>
      <c r="H4303" s="147">
        <v>10</v>
      </c>
      <c r="I4303" s="154">
        <v>0.29099999999999998</v>
      </c>
      <c r="J4303" s="55"/>
      <c r="K4303" s="74"/>
      <c r="L4303" s="74"/>
    </row>
    <row r="4304" spans="1:12" s="151" customFormat="1" ht="14.25" customHeight="1">
      <c r="A4304" s="117"/>
      <c r="B4304" s="118"/>
      <c r="C4304" s="131"/>
      <c r="D4304" s="87"/>
      <c r="E4304" s="153"/>
      <c r="F4304" s="147">
        <v>1.55</v>
      </c>
      <c r="G4304" s="133" t="s">
        <v>33</v>
      </c>
      <c r="H4304" s="147">
        <v>19</v>
      </c>
      <c r="I4304" s="154">
        <v>0.66900000000000004</v>
      </c>
      <c r="J4304" s="55"/>
      <c r="K4304" s="74"/>
      <c r="L4304" s="74"/>
    </row>
    <row r="4305" spans="1:12" s="151" customFormat="1" ht="14.25" customHeight="1">
      <c r="A4305" s="117"/>
      <c r="B4305" s="118"/>
      <c r="C4305" s="131"/>
      <c r="D4305" s="87"/>
      <c r="E4305" s="153"/>
      <c r="F4305" s="147">
        <v>1.85</v>
      </c>
      <c r="G4305" s="133" t="s">
        <v>33</v>
      </c>
      <c r="H4305" s="147">
        <v>12</v>
      </c>
      <c r="I4305" s="154">
        <v>0.69499999999999995</v>
      </c>
      <c r="J4305" s="55"/>
      <c r="K4305" s="74"/>
      <c r="L4305" s="74"/>
    </row>
    <row r="4306" spans="1:12" s="151" customFormat="1" ht="14.25" customHeight="1">
      <c r="A4306" s="117"/>
      <c r="B4306" s="118"/>
      <c r="C4306" s="131"/>
      <c r="D4306" s="87"/>
      <c r="E4306" s="153"/>
      <c r="F4306" s="147">
        <v>2.15</v>
      </c>
      <c r="G4306" s="133" t="s">
        <v>33</v>
      </c>
      <c r="H4306" s="147">
        <v>1</v>
      </c>
      <c r="I4306" s="154">
        <v>8.5999999999999993E-2</v>
      </c>
      <c r="J4306" s="55"/>
      <c r="K4306" s="74"/>
      <c r="L4306" s="74"/>
    </row>
    <row r="4307" spans="1:12" s="151" customFormat="1" ht="14.25" customHeight="1">
      <c r="A4307" s="117"/>
      <c r="B4307" s="118"/>
      <c r="C4307" s="131"/>
      <c r="D4307" s="87"/>
      <c r="E4307" s="153"/>
      <c r="F4307" s="147">
        <v>0.95</v>
      </c>
      <c r="G4307" s="133" t="s">
        <v>34</v>
      </c>
      <c r="H4307" s="147">
        <v>1</v>
      </c>
      <c r="I4307" s="154">
        <v>6.9000000000000006E-2</v>
      </c>
      <c r="J4307" s="55"/>
      <c r="K4307" s="74"/>
      <c r="L4307" s="74"/>
    </row>
    <row r="4308" spans="1:12" s="151" customFormat="1" ht="14.25" customHeight="1">
      <c r="A4308" s="117"/>
      <c r="B4308" s="118"/>
      <c r="C4308" s="131"/>
      <c r="D4308" s="87"/>
      <c r="E4308" s="153"/>
      <c r="F4308" s="147">
        <v>1.25</v>
      </c>
      <c r="G4308" s="133" t="s">
        <v>34</v>
      </c>
      <c r="H4308" s="147">
        <v>2</v>
      </c>
      <c r="I4308" s="154">
        <v>0.13900000000000001</v>
      </c>
      <c r="J4308" s="55"/>
      <c r="K4308" s="74"/>
      <c r="L4308" s="74"/>
    </row>
    <row r="4309" spans="1:12" s="151" customFormat="1" ht="14.25" customHeight="1">
      <c r="A4309" s="117"/>
      <c r="B4309" s="118"/>
      <c r="C4309" s="131"/>
      <c r="D4309" s="87"/>
      <c r="E4309" s="153"/>
      <c r="F4309" s="147">
        <v>1.55</v>
      </c>
      <c r="G4309" s="133" t="s">
        <v>34</v>
      </c>
      <c r="H4309" s="147">
        <v>7</v>
      </c>
      <c r="I4309" s="154">
        <v>0.68300000000000005</v>
      </c>
      <c r="J4309" s="55"/>
      <c r="K4309" s="74"/>
      <c r="L4309" s="74"/>
    </row>
    <row r="4310" spans="1:12" s="151" customFormat="1" ht="14.25" customHeight="1">
      <c r="A4310" s="117"/>
      <c r="B4310" s="118"/>
      <c r="C4310" s="131"/>
      <c r="D4310" s="87"/>
      <c r="E4310" s="153"/>
      <c r="F4310" s="147">
        <v>1.85</v>
      </c>
      <c r="G4310" s="133" t="s">
        <v>34</v>
      </c>
      <c r="H4310" s="147">
        <v>2</v>
      </c>
      <c r="I4310" s="154">
        <v>0.24199999999999999</v>
      </c>
      <c r="J4310" s="55"/>
      <c r="K4310" s="74"/>
      <c r="L4310" s="74"/>
    </row>
    <row r="4311" spans="1:12" s="151" customFormat="1" ht="14.25" customHeight="1">
      <c r="A4311" s="117"/>
      <c r="B4311" s="118"/>
      <c r="C4311" s="131"/>
      <c r="D4311" s="87"/>
      <c r="E4311" s="153"/>
      <c r="F4311" s="147">
        <v>1.25</v>
      </c>
      <c r="G4311" s="133" t="s">
        <v>35</v>
      </c>
      <c r="H4311" s="147">
        <v>1</v>
      </c>
      <c r="I4311" s="154">
        <v>0.17100000000000001</v>
      </c>
      <c r="J4311" s="55"/>
      <c r="K4311" s="74"/>
      <c r="L4311" s="74"/>
    </row>
    <row r="4312" spans="1:12" s="151" customFormat="1" ht="14.25" customHeight="1">
      <c r="A4312" s="117"/>
      <c r="B4312" s="118"/>
      <c r="C4312" s="131"/>
      <c r="D4312" s="87"/>
      <c r="E4312" s="153"/>
      <c r="F4312" s="147">
        <v>1.85</v>
      </c>
      <c r="G4312" s="133" t="s">
        <v>35</v>
      </c>
      <c r="H4312" s="147">
        <v>2</v>
      </c>
      <c r="I4312" s="154">
        <v>0.34100000000000003</v>
      </c>
      <c r="J4312" s="55"/>
      <c r="K4312" s="74"/>
      <c r="L4312" s="74"/>
    </row>
    <row r="4313" spans="1:12" s="151" customFormat="1" ht="14.25" customHeight="1">
      <c r="A4313" s="117"/>
      <c r="B4313" s="118"/>
      <c r="C4313" s="131"/>
      <c r="D4313" s="87"/>
      <c r="E4313" s="153"/>
      <c r="F4313" s="147">
        <v>2.15</v>
      </c>
      <c r="G4313" s="133" t="s">
        <v>35</v>
      </c>
      <c r="H4313" s="147">
        <v>1</v>
      </c>
      <c r="I4313" s="154">
        <v>0.193</v>
      </c>
      <c r="J4313" s="55"/>
      <c r="K4313" s="74"/>
      <c r="L4313" s="74"/>
    </row>
    <row r="4314" spans="1:12" s="151" customFormat="1" ht="14.25" customHeight="1">
      <c r="A4314" s="117"/>
      <c r="B4314" s="118"/>
      <c r="C4314" s="131"/>
      <c r="D4314" s="87"/>
      <c r="E4314" s="153"/>
      <c r="F4314" s="156">
        <v>1.25</v>
      </c>
      <c r="G4314" s="133" t="s">
        <v>38</v>
      </c>
      <c r="H4314" s="147">
        <v>1</v>
      </c>
      <c r="I4314" s="154">
        <v>0.28199999999999997</v>
      </c>
      <c r="J4314" s="55"/>
      <c r="K4314" s="74"/>
      <c r="L4314" s="74"/>
    </row>
    <row r="4315" spans="1:12" s="151" customFormat="1" ht="14.25" customHeight="1">
      <c r="A4315" s="117"/>
      <c r="B4315" s="118"/>
      <c r="C4315" s="131"/>
      <c r="D4315" s="87"/>
      <c r="E4315" s="153"/>
      <c r="F4315" s="156">
        <v>1.7</v>
      </c>
      <c r="G4315" s="133" t="s">
        <v>38</v>
      </c>
      <c r="H4315" s="147">
        <v>1</v>
      </c>
      <c r="I4315" s="154">
        <v>0.36299999999999999</v>
      </c>
      <c r="J4315" s="55"/>
      <c r="K4315" s="74"/>
      <c r="L4315" s="74"/>
    </row>
    <row r="4316" spans="1:12" s="151" customFormat="1" ht="14.25" customHeight="1">
      <c r="A4316" s="117"/>
      <c r="B4316" s="118"/>
      <c r="C4316" s="131"/>
      <c r="D4316" s="87"/>
      <c r="E4316" s="153"/>
      <c r="F4316" s="147">
        <v>1.55</v>
      </c>
      <c r="G4316" s="133" t="s">
        <v>126</v>
      </c>
      <c r="H4316" s="147">
        <v>1</v>
      </c>
      <c r="I4316" s="154">
        <v>0.60499999999999998</v>
      </c>
      <c r="J4316" s="55"/>
      <c r="K4316" s="74"/>
      <c r="L4316" s="74"/>
    </row>
    <row r="4317" spans="1:12" s="151" customFormat="1" ht="14.25" customHeight="1">
      <c r="A4317" s="117"/>
      <c r="B4317" s="118"/>
      <c r="C4317" s="131"/>
      <c r="D4317" s="87"/>
      <c r="E4317" s="153"/>
      <c r="F4317" s="147">
        <v>2.15</v>
      </c>
      <c r="G4317" s="133" t="s">
        <v>126</v>
      </c>
      <c r="H4317" s="147">
        <v>3</v>
      </c>
      <c r="I4317" s="154">
        <v>3.2440000000000002</v>
      </c>
      <c r="J4317" s="55"/>
      <c r="K4317" s="74"/>
      <c r="L4317" s="74"/>
    </row>
    <row r="4318" spans="1:12" s="151" customFormat="1" ht="14.25" customHeight="1">
      <c r="A4318" s="117"/>
      <c r="B4318" s="118"/>
      <c r="C4318" s="131"/>
      <c r="D4318" s="87"/>
      <c r="E4318" s="153"/>
      <c r="F4318" s="147">
        <v>2.4500000000000002</v>
      </c>
      <c r="G4318" s="133" t="s">
        <v>126</v>
      </c>
      <c r="H4318" s="147">
        <v>2</v>
      </c>
      <c r="I4318" s="154">
        <v>2.238</v>
      </c>
      <c r="J4318" s="55"/>
      <c r="K4318" s="74"/>
      <c r="L4318" s="74"/>
    </row>
    <row r="4319" spans="1:12" s="63" customFormat="1" ht="14.25" customHeight="1">
      <c r="A4319" s="80">
        <v>306</v>
      </c>
      <c r="B4319" s="148" t="s">
        <v>123</v>
      </c>
      <c r="C4319" s="111" t="s">
        <v>124</v>
      </c>
      <c r="D4319" s="80" t="s">
        <v>127</v>
      </c>
      <c r="E4319" s="327" t="s">
        <v>21</v>
      </c>
      <c r="F4319" s="112"/>
      <c r="G4319" s="323" t="s">
        <v>4</v>
      </c>
      <c r="H4319" s="80">
        <v>82</v>
      </c>
      <c r="I4319" s="113">
        <v>10.616999999999999</v>
      </c>
      <c r="J4319" s="35">
        <v>4023</v>
      </c>
      <c r="K4319" s="2"/>
      <c r="L4319" s="2"/>
    </row>
    <row r="4320" spans="1:12" s="1" customFormat="1">
      <c r="A4320" s="315"/>
      <c r="B4320" s="316"/>
      <c r="C4320" s="317"/>
      <c r="D4320" s="315"/>
      <c r="E4320" s="317"/>
      <c r="F4320" s="318"/>
      <c r="G4320" s="318"/>
      <c r="H4320" s="318"/>
      <c r="I4320" s="318"/>
      <c r="J4320" s="319"/>
      <c r="K4320" s="319"/>
      <c r="L4320" s="319"/>
    </row>
    <row r="4321" spans="1:12" s="142" customFormat="1" ht="12.75" customHeight="1">
      <c r="A4321" s="117"/>
      <c r="B4321" s="100"/>
      <c r="C4321" s="163"/>
      <c r="D4321" s="164"/>
      <c r="E4321" s="165"/>
      <c r="F4321" s="150"/>
      <c r="G4321" s="166"/>
      <c r="H4321" s="164"/>
      <c r="I4321" s="167"/>
      <c r="J4321" s="101"/>
      <c r="K4321" s="54"/>
      <c r="L4321" s="54"/>
    </row>
    <row r="4322" spans="1:12" s="142" customFormat="1" ht="12.75" customHeight="1">
      <c r="A4322" s="117"/>
      <c r="B4322" s="100"/>
      <c r="C4322" s="85"/>
      <c r="D4322" s="86"/>
      <c r="F4322" s="81">
        <v>0</v>
      </c>
      <c r="G4322" s="81">
        <v>0</v>
      </c>
      <c r="H4322" s="81">
        <v>0</v>
      </c>
      <c r="I4322" s="89">
        <v>6</v>
      </c>
      <c r="J4322" s="101"/>
      <c r="K4322" s="54"/>
      <c r="L4322" s="54"/>
    </row>
    <row r="4323" spans="1:12" s="294" customFormat="1" ht="21.75" customHeight="1">
      <c r="A4323" s="80">
        <v>307</v>
      </c>
      <c r="B4323" s="148" t="s">
        <v>123</v>
      </c>
      <c r="C4323" s="111" t="s">
        <v>124</v>
      </c>
      <c r="D4323" s="80" t="s">
        <v>137</v>
      </c>
      <c r="E4323" s="168" t="s">
        <v>136</v>
      </c>
      <c r="F4323" s="81"/>
      <c r="G4323" s="78" t="s">
        <v>4</v>
      </c>
      <c r="H4323" s="78"/>
      <c r="I4323" s="83">
        <v>6</v>
      </c>
      <c r="J4323" s="35">
        <v>225</v>
      </c>
      <c r="K4323" s="26"/>
      <c r="L4323" s="26"/>
    </row>
    <row r="4324" spans="1:12" s="1" customFormat="1">
      <c r="A4324" s="315"/>
      <c r="B4324" s="316"/>
      <c r="C4324" s="317"/>
      <c r="D4324" s="315"/>
      <c r="E4324" s="317"/>
      <c r="F4324" s="318"/>
      <c r="G4324" s="318"/>
      <c r="H4324" s="318"/>
      <c r="I4324" s="318"/>
      <c r="J4324" s="319"/>
      <c r="K4324" s="319"/>
      <c r="L4324" s="319"/>
    </row>
    <row r="4325" spans="1:12" s="151" customFormat="1" ht="14.25" customHeight="1">
      <c r="A4325" s="117"/>
      <c r="B4325" s="118"/>
      <c r="C4325" s="155"/>
      <c r="D4325" s="158"/>
      <c r="E4325" s="159"/>
      <c r="F4325" s="160"/>
      <c r="G4325" s="134"/>
      <c r="H4325" s="155"/>
      <c r="I4325" s="155"/>
      <c r="J4325" s="55"/>
      <c r="K4325" s="74"/>
      <c r="L4325" s="74"/>
    </row>
    <row r="4326" spans="1:12" s="151" customFormat="1" ht="14.25" customHeight="1">
      <c r="A4326" s="117"/>
      <c r="B4326" s="152"/>
      <c r="C4326" s="131"/>
      <c r="D4326" s="87"/>
      <c r="E4326" s="153"/>
      <c r="F4326" s="147">
        <v>0.95</v>
      </c>
      <c r="G4326" s="133" t="s">
        <v>34</v>
      </c>
      <c r="H4326" s="147">
        <v>1</v>
      </c>
      <c r="I4326" s="154">
        <v>5.5E-2</v>
      </c>
      <c r="J4326" s="55"/>
      <c r="K4326" s="74"/>
      <c r="L4326" s="74"/>
    </row>
    <row r="4327" spans="1:12" s="151" customFormat="1" ht="14.25" customHeight="1">
      <c r="A4327" s="117"/>
      <c r="B4327" s="118"/>
      <c r="C4327" s="131"/>
      <c r="D4327" s="87"/>
      <c r="E4327" s="153"/>
      <c r="F4327" s="147">
        <v>1.85</v>
      </c>
      <c r="G4327" s="133" t="s">
        <v>34</v>
      </c>
      <c r="H4327" s="147">
        <v>4</v>
      </c>
      <c r="I4327" s="154">
        <v>0.45400000000000001</v>
      </c>
      <c r="J4327" s="55"/>
      <c r="K4327" s="74"/>
      <c r="L4327" s="74"/>
    </row>
    <row r="4328" spans="1:12" s="151" customFormat="1" ht="14.25" customHeight="1">
      <c r="A4328" s="117"/>
      <c r="B4328" s="118"/>
      <c r="C4328" s="131"/>
      <c r="D4328" s="87"/>
      <c r="E4328" s="153"/>
      <c r="F4328" s="147">
        <v>2.15</v>
      </c>
      <c r="G4328" s="133" t="s">
        <v>34</v>
      </c>
      <c r="H4328" s="147">
        <v>2</v>
      </c>
      <c r="I4328" s="154">
        <v>0.25600000000000001</v>
      </c>
      <c r="J4328" s="55"/>
      <c r="K4328" s="74"/>
      <c r="L4328" s="74"/>
    </row>
    <row r="4329" spans="1:12" s="151" customFormat="1" ht="14.25" customHeight="1">
      <c r="A4329" s="117"/>
      <c r="B4329" s="118"/>
      <c r="C4329" s="131"/>
      <c r="D4329" s="87"/>
      <c r="E4329" s="153"/>
      <c r="F4329" s="147">
        <v>0.95</v>
      </c>
      <c r="G4329" s="133" t="s">
        <v>35</v>
      </c>
      <c r="H4329" s="147">
        <v>2</v>
      </c>
      <c r="I4329" s="154">
        <v>0.23200000000000001</v>
      </c>
      <c r="J4329" s="55"/>
      <c r="K4329" s="74"/>
      <c r="L4329" s="74"/>
    </row>
    <row r="4330" spans="1:12" s="151" customFormat="1" ht="14.25" customHeight="1">
      <c r="A4330" s="117"/>
      <c r="B4330" s="118"/>
      <c r="C4330" s="131"/>
      <c r="D4330" s="87"/>
      <c r="E4330" s="153"/>
      <c r="F4330" s="147">
        <v>1.25</v>
      </c>
      <c r="G4330" s="133" t="s">
        <v>35</v>
      </c>
      <c r="H4330" s="147">
        <v>2</v>
      </c>
      <c r="I4330" s="154">
        <v>0.26600000000000001</v>
      </c>
      <c r="J4330" s="55"/>
      <c r="K4330" s="74"/>
      <c r="L4330" s="74"/>
    </row>
    <row r="4331" spans="1:12" s="151" customFormat="1" ht="14.25" customHeight="1">
      <c r="A4331" s="117"/>
      <c r="B4331" s="118"/>
      <c r="C4331" s="131"/>
      <c r="D4331" s="87"/>
      <c r="E4331" s="153"/>
      <c r="F4331" s="147">
        <v>1.85</v>
      </c>
      <c r="G4331" s="133" t="s">
        <v>35</v>
      </c>
      <c r="H4331" s="147">
        <v>3</v>
      </c>
      <c r="I4331" s="154">
        <v>0.59399999999999997</v>
      </c>
      <c r="J4331" s="55"/>
      <c r="K4331" s="74"/>
      <c r="L4331" s="74"/>
    </row>
    <row r="4332" spans="1:12" s="151" customFormat="1" ht="14.25" customHeight="1">
      <c r="A4332" s="117"/>
      <c r="B4332" s="118"/>
      <c r="C4332" s="131"/>
      <c r="D4332" s="87"/>
      <c r="E4332" s="153"/>
      <c r="F4332" s="156">
        <v>2</v>
      </c>
      <c r="G4332" s="133" t="s">
        <v>35</v>
      </c>
      <c r="H4332" s="147">
        <v>1</v>
      </c>
      <c r="I4332" s="154">
        <v>0.27700000000000002</v>
      </c>
      <c r="J4332" s="55"/>
      <c r="K4332" s="74"/>
      <c r="L4332" s="74"/>
    </row>
    <row r="4333" spans="1:12" s="151" customFormat="1" ht="14.25" customHeight="1">
      <c r="A4333" s="117"/>
      <c r="B4333" s="118"/>
      <c r="C4333" s="131"/>
      <c r="D4333" s="87"/>
      <c r="E4333" s="153"/>
      <c r="F4333" s="147">
        <v>2.4500000000000002</v>
      </c>
      <c r="G4333" s="133" t="s">
        <v>35</v>
      </c>
      <c r="H4333" s="147">
        <v>1</v>
      </c>
      <c r="I4333" s="154">
        <v>0.23100000000000001</v>
      </c>
      <c r="J4333" s="55"/>
      <c r="K4333" s="74"/>
      <c r="L4333" s="74"/>
    </row>
    <row r="4334" spans="1:12" s="151" customFormat="1" ht="14.25" customHeight="1">
      <c r="A4334" s="117"/>
      <c r="B4334" s="118"/>
      <c r="C4334" s="131"/>
      <c r="D4334" s="87"/>
      <c r="E4334" s="153"/>
      <c r="F4334" s="147">
        <v>2.15</v>
      </c>
      <c r="G4334" s="133" t="s">
        <v>35</v>
      </c>
      <c r="H4334" s="147">
        <v>1</v>
      </c>
      <c r="I4334" s="154">
        <v>0.248</v>
      </c>
      <c r="J4334" s="55"/>
      <c r="K4334" s="74"/>
      <c r="L4334" s="74"/>
    </row>
    <row r="4335" spans="1:12" s="151" customFormat="1" ht="14.25" customHeight="1">
      <c r="A4335" s="117"/>
      <c r="B4335" s="118"/>
      <c r="C4335" s="131"/>
      <c r="D4335" s="87"/>
      <c r="E4335" s="153"/>
      <c r="F4335" s="147">
        <v>0.95</v>
      </c>
      <c r="G4335" s="133" t="s">
        <v>41</v>
      </c>
      <c r="H4335" s="147">
        <v>3</v>
      </c>
      <c r="I4335" s="154">
        <v>0.47499999999999998</v>
      </c>
      <c r="J4335" s="55"/>
      <c r="K4335" s="74"/>
      <c r="L4335" s="74"/>
    </row>
    <row r="4336" spans="1:12" s="151" customFormat="1" ht="14.25" customHeight="1">
      <c r="A4336" s="117"/>
      <c r="B4336" s="118"/>
      <c r="C4336" s="131"/>
      <c r="D4336" s="87"/>
      <c r="E4336" s="153"/>
      <c r="F4336" s="147">
        <v>1.25</v>
      </c>
      <c r="G4336" s="133" t="s">
        <v>41</v>
      </c>
      <c r="H4336" s="147">
        <v>1</v>
      </c>
      <c r="I4336" s="154">
        <v>0.20200000000000001</v>
      </c>
      <c r="J4336" s="55"/>
      <c r="K4336" s="74"/>
      <c r="L4336" s="74"/>
    </row>
    <row r="4337" spans="1:12" s="151" customFormat="1" ht="14.25" customHeight="1">
      <c r="A4337" s="117"/>
      <c r="B4337" s="118"/>
      <c r="C4337" s="131"/>
      <c r="D4337" s="87"/>
      <c r="E4337" s="153"/>
      <c r="F4337" s="147">
        <v>2.15</v>
      </c>
      <c r="G4337" s="133" t="s">
        <v>41</v>
      </c>
      <c r="H4337" s="147">
        <v>1</v>
      </c>
      <c r="I4337" s="154">
        <v>0.35699999999999998</v>
      </c>
      <c r="J4337" s="55"/>
      <c r="K4337" s="74"/>
      <c r="L4337" s="74"/>
    </row>
    <row r="4338" spans="1:12" s="151" customFormat="1" ht="14.25" customHeight="1">
      <c r="A4338" s="117"/>
      <c r="B4338" s="118"/>
      <c r="C4338" s="131"/>
      <c r="D4338" s="87"/>
      <c r="E4338" s="153"/>
      <c r="F4338" s="156">
        <v>1.1000000000000001</v>
      </c>
      <c r="G4338" s="133" t="s">
        <v>38</v>
      </c>
      <c r="H4338" s="147">
        <v>1</v>
      </c>
      <c r="I4338" s="154">
        <v>0.29699999999999999</v>
      </c>
      <c r="J4338" s="55"/>
      <c r="K4338" s="74"/>
      <c r="L4338" s="74"/>
    </row>
    <row r="4339" spans="1:12" s="151" customFormat="1" ht="14.25" customHeight="1">
      <c r="A4339" s="117"/>
      <c r="B4339" s="118"/>
      <c r="C4339" s="131"/>
      <c r="D4339" s="87"/>
      <c r="E4339" s="153"/>
      <c r="F4339" s="147">
        <v>2.15</v>
      </c>
      <c r="G4339" s="133" t="s">
        <v>126</v>
      </c>
      <c r="H4339" s="147">
        <v>2</v>
      </c>
      <c r="I4339" s="154">
        <v>1.5489999999999999</v>
      </c>
      <c r="J4339" s="55"/>
      <c r="K4339" s="74"/>
      <c r="L4339" s="74"/>
    </row>
    <row r="4340" spans="1:12" s="63" customFormat="1" ht="17.25" customHeight="1">
      <c r="A4340" s="80">
        <v>308</v>
      </c>
      <c r="B4340" s="325" t="s">
        <v>128</v>
      </c>
      <c r="C4340" s="326" t="s">
        <v>124</v>
      </c>
      <c r="D4340" s="80" t="s">
        <v>129</v>
      </c>
      <c r="E4340" s="327" t="s">
        <v>21</v>
      </c>
      <c r="F4340" s="331"/>
      <c r="G4340" s="332" t="s">
        <v>4</v>
      </c>
      <c r="H4340" s="80">
        <v>25</v>
      </c>
      <c r="I4340" s="80">
        <v>5.4929999999999994</v>
      </c>
      <c r="J4340" s="35">
        <v>2026</v>
      </c>
      <c r="K4340" s="114"/>
      <c r="L4340" s="114"/>
    </row>
    <row r="4341" spans="1:12" s="1" customFormat="1">
      <c r="A4341" s="315"/>
      <c r="B4341" s="316"/>
      <c r="C4341" s="317"/>
      <c r="D4341" s="315"/>
      <c r="E4341" s="317"/>
      <c r="F4341" s="318"/>
      <c r="G4341" s="318"/>
      <c r="H4341" s="318"/>
      <c r="I4341" s="318"/>
      <c r="J4341" s="319"/>
      <c r="K4341" s="319"/>
      <c r="L4341" s="319"/>
    </row>
    <row r="4342" spans="1:12" s="151" customFormat="1" ht="14.25" customHeight="1">
      <c r="A4342" s="117"/>
      <c r="B4342" s="118"/>
      <c r="C4342" s="131"/>
      <c r="D4342" s="87"/>
      <c r="E4342" s="153"/>
      <c r="F4342" s="147"/>
      <c r="G4342" s="134"/>
      <c r="H4342" s="87"/>
      <c r="I4342" s="157"/>
      <c r="J4342" s="55"/>
      <c r="K4342" s="74"/>
      <c r="L4342" s="74"/>
    </row>
    <row r="4343" spans="1:12" s="151" customFormat="1" ht="14.25" customHeight="1">
      <c r="A4343" s="117"/>
      <c r="B4343" s="152"/>
      <c r="C4343" s="131"/>
      <c r="D4343" s="87"/>
      <c r="E4343" s="153"/>
      <c r="F4343" s="147">
        <v>1.55</v>
      </c>
      <c r="G4343" s="133" t="s">
        <v>32</v>
      </c>
      <c r="H4343" s="147">
        <v>18</v>
      </c>
      <c r="I4343" s="154">
        <v>0.36599999999999999</v>
      </c>
      <c r="J4343" s="55"/>
      <c r="K4343" s="74"/>
      <c r="L4343" s="74"/>
    </row>
    <row r="4344" spans="1:12" s="151" customFormat="1" ht="14.25" customHeight="1">
      <c r="A4344" s="117"/>
      <c r="B4344" s="118"/>
      <c r="C4344" s="131"/>
      <c r="D4344" s="87"/>
      <c r="E4344" s="153"/>
      <c r="F4344" s="147">
        <v>1.85</v>
      </c>
      <c r="G4344" s="133" t="s">
        <v>32</v>
      </c>
      <c r="H4344" s="147">
        <v>2</v>
      </c>
      <c r="I4344" s="154">
        <v>4.4999999999999998E-2</v>
      </c>
      <c r="J4344" s="55"/>
      <c r="K4344" s="74"/>
      <c r="L4344" s="74"/>
    </row>
    <row r="4345" spans="1:12" s="151" customFormat="1" ht="14.25" customHeight="1">
      <c r="A4345" s="117"/>
      <c r="B4345" s="118"/>
      <c r="C4345" s="131"/>
      <c r="D4345" s="87"/>
      <c r="E4345" s="153"/>
      <c r="F4345" s="147">
        <v>0.95</v>
      </c>
      <c r="G4345" s="133" t="s">
        <v>33</v>
      </c>
      <c r="H4345" s="147">
        <v>11</v>
      </c>
      <c r="I4345" s="154">
        <v>0.26900000000000002</v>
      </c>
      <c r="J4345" s="55"/>
      <c r="K4345" s="74"/>
      <c r="L4345" s="74"/>
    </row>
    <row r="4346" spans="1:12" s="151" customFormat="1" ht="14.25" customHeight="1">
      <c r="A4346" s="117"/>
      <c r="B4346" s="118"/>
      <c r="C4346" s="131"/>
      <c r="D4346" s="87"/>
      <c r="E4346" s="153"/>
      <c r="F4346" s="147">
        <v>1.25</v>
      </c>
      <c r="G4346" s="133" t="s">
        <v>33</v>
      </c>
      <c r="H4346" s="147">
        <v>18</v>
      </c>
      <c r="I4346" s="154">
        <v>0.60899999999999999</v>
      </c>
      <c r="J4346" s="55"/>
      <c r="K4346" s="74"/>
      <c r="L4346" s="74"/>
    </row>
    <row r="4347" spans="1:12" s="151" customFormat="1" ht="14.25" customHeight="1">
      <c r="A4347" s="117"/>
      <c r="B4347" s="118"/>
      <c r="C4347" s="131"/>
      <c r="D4347" s="87"/>
      <c r="E4347" s="153"/>
      <c r="F4347" s="147">
        <v>1.55</v>
      </c>
      <c r="G4347" s="133" t="s">
        <v>33</v>
      </c>
      <c r="H4347" s="147">
        <v>36</v>
      </c>
      <c r="I4347" s="154">
        <v>1.3939999999999999</v>
      </c>
      <c r="J4347" s="55"/>
      <c r="K4347" s="74"/>
      <c r="L4347" s="74"/>
    </row>
    <row r="4348" spans="1:12" s="151" customFormat="1" ht="14.25" customHeight="1">
      <c r="A4348" s="117"/>
      <c r="B4348" s="118"/>
      <c r="C4348" s="131"/>
      <c r="D4348" s="87"/>
      <c r="E4348" s="153"/>
      <c r="F4348" s="147">
        <v>1.85</v>
      </c>
      <c r="G4348" s="133" t="s">
        <v>33</v>
      </c>
      <c r="H4348" s="147">
        <v>41</v>
      </c>
      <c r="I4348" s="154">
        <v>2.4119999999999999</v>
      </c>
      <c r="J4348" s="55"/>
      <c r="K4348" s="74"/>
      <c r="L4348" s="74"/>
    </row>
    <row r="4349" spans="1:12" s="151" customFormat="1" ht="14.25" customHeight="1">
      <c r="A4349" s="117"/>
      <c r="B4349" s="118"/>
      <c r="C4349" s="131"/>
      <c r="D4349" s="87"/>
      <c r="E4349" s="153"/>
      <c r="F4349" s="156">
        <v>2</v>
      </c>
      <c r="G4349" s="133" t="s">
        <v>33</v>
      </c>
      <c r="H4349" s="147">
        <v>1</v>
      </c>
      <c r="I4349" s="154">
        <v>9.9000000000000005E-2</v>
      </c>
      <c r="J4349" s="55"/>
      <c r="K4349" s="74"/>
      <c r="L4349" s="74"/>
    </row>
    <row r="4350" spans="1:12" s="63" customFormat="1" ht="14.25" customHeight="1">
      <c r="A4350" s="80">
        <v>309</v>
      </c>
      <c r="B4350" s="325" t="s">
        <v>128</v>
      </c>
      <c r="C4350" s="326" t="s">
        <v>124</v>
      </c>
      <c r="D4350" s="80" t="s">
        <v>130</v>
      </c>
      <c r="E4350" s="327" t="s">
        <v>21</v>
      </c>
      <c r="F4350" s="112"/>
      <c r="G4350" s="323" t="s">
        <v>4</v>
      </c>
      <c r="H4350" s="80">
        <v>127</v>
      </c>
      <c r="I4350" s="80">
        <v>5.194</v>
      </c>
      <c r="J4350" s="35">
        <v>1202</v>
      </c>
      <c r="K4350" s="2"/>
      <c r="L4350" s="2"/>
    </row>
    <row r="4351" spans="1:12" s="1" customFormat="1">
      <c r="A4351" s="315"/>
      <c r="B4351" s="316"/>
      <c r="C4351" s="317"/>
      <c r="D4351" s="315"/>
      <c r="E4351" s="317"/>
      <c r="F4351" s="318"/>
      <c r="G4351" s="318"/>
      <c r="H4351" s="318"/>
      <c r="I4351" s="318"/>
      <c r="J4351" s="319"/>
      <c r="K4351" s="319"/>
      <c r="L4351" s="319"/>
    </row>
    <row r="4352" spans="1:12" s="151" customFormat="1" ht="14.25" customHeight="1">
      <c r="A4352" s="117"/>
      <c r="B4352" s="118"/>
      <c r="C4352" s="131"/>
      <c r="D4352" s="87"/>
      <c r="E4352" s="153"/>
      <c r="F4352" s="147"/>
      <c r="G4352" s="134"/>
      <c r="H4352" s="87"/>
      <c r="I4352" s="157"/>
      <c r="J4352" s="55"/>
      <c r="K4352" s="74"/>
      <c r="L4352" s="74"/>
    </row>
    <row r="4353" spans="1:12" s="151" customFormat="1" ht="14.25" customHeight="1">
      <c r="A4353" s="117"/>
      <c r="B4353" s="152"/>
      <c r="C4353" s="131"/>
      <c r="D4353" s="87"/>
      <c r="E4353" s="153"/>
      <c r="F4353" s="147">
        <v>0.95</v>
      </c>
      <c r="G4353" s="133" t="s">
        <v>34</v>
      </c>
      <c r="H4353" s="147">
        <v>1</v>
      </c>
      <c r="I4353" s="154">
        <v>6.0999999999999999E-2</v>
      </c>
      <c r="J4353" s="55"/>
      <c r="K4353" s="74"/>
      <c r="L4353" s="74"/>
    </row>
    <row r="4354" spans="1:12" s="151" customFormat="1" ht="14.25" customHeight="1">
      <c r="A4354" s="117"/>
      <c r="B4354" s="118"/>
      <c r="C4354" s="131"/>
      <c r="D4354" s="87"/>
      <c r="E4354" s="153"/>
      <c r="F4354" s="147">
        <v>1.25</v>
      </c>
      <c r="G4354" s="133" t="s">
        <v>34</v>
      </c>
      <c r="H4354" s="147">
        <v>1</v>
      </c>
      <c r="I4354" s="154">
        <v>6.6000000000000003E-2</v>
      </c>
      <c r="J4354" s="55"/>
      <c r="K4354" s="74"/>
      <c r="L4354" s="74"/>
    </row>
    <row r="4355" spans="1:12" s="151" customFormat="1" ht="14.25" customHeight="1">
      <c r="A4355" s="117"/>
      <c r="B4355" s="118"/>
      <c r="C4355" s="131"/>
      <c r="D4355" s="87"/>
      <c r="E4355" s="153"/>
      <c r="F4355" s="147">
        <v>1.55</v>
      </c>
      <c r="G4355" s="133" t="s">
        <v>34</v>
      </c>
      <c r="H4355" s="147">
        <v>1</v>
      </c>
      <c r="I4355" s="154">
        <v>9.7000000000000003E-2</v>
      </c>
      <c r="J4355" s="55"/>
      <c r="K4355" s="74"/>
      <c r="L4355" s="74"/>
    </row>
    <row r="4356" spans="1:12" s="151" customFormat="1" ht="14.25" customHeight="1">
      <c r="A4356" s="117"/>
      <c r="B4356" s="118"/>
      <c r="C4356" s="131"/>
      <c r="D4356" s="87"/>
      <c r="E4356" s="153"/>
      <c r="F4356" s="147">
        <v>2.15</v>
      </c>
      <c r="G4356" s="133" t="s">
        <v>34</v>
      </c>
      <c r="H4356" s="147">
        <v>1</v>
      </c>
      <c r="I4356" s="154">
        <v>0.17</v>
      </c>
      <c r="J4356" s="55"/>
      <c r="K4356" s="74"/>
      <c r="L4356" s="74"/>
    </row>
    <row r="4357" spans="1:12" s="151" customFormat="1" ht="14.25" customHeight="1">
      <c r="A4357" s="117"/>
      <c r="B4357" s="118"/>
      <c r="C4357" s="131"/>
      <c r="D4357" s="87"/>
      <c r="E4357" s="153"/>
      <c r="F4357" s="147">
        <v>1.25</v>
      </c>
      <c r="G4357" s="133" t="s">
        <v>35</v>
      </c>
      <c r="H4357" s="147">
        <v>1</v>
      </c>
      <c r="I4357" s="154">
        <v>0.128</v>
      </c>
      <c r="J4357" s="55"/>
      <c r="K4357" s="74"/>
      <c r="L4357" s="74"/>
    </row>
    <row r="4358" spans="1:12" s="151" customFormat="1" ht="14.25" customHeight="1">
      <c r="A4358" s="117"/>
      <c r="B4358" s="118"/>
      <c r="C4358" s="131"/>
      <c r="D4358" s="87"/>
      <c r="E4358" s="153"/>
      <c r="F4358" s="147">
        <v>1.55</v>
      </c>
      <c r="G4358" s="133" t="s">
        <v>35</v>
      </c>
      <c r="H4358" s="147">
        <v>1</v>
      </c>
      <c r="I4358" s="154">
        <v>0.14899999999999999</v>
      </c>
      <c r="J4358" s="55"/>
      <c r="K4358" s="74"/>
      <c r="L4358" s="74"/>
    </row>
    <row r="4359" spans="1:12" s="151" customFormat="1" ht="14.25" customHeight="1">
      <c r="A4359" s="117"/>
      <c r="B4359" s="118"/>
      <c r="C4359" s="131"/>
      <c r="D4359" s="87"/>
      <c r="E4359" s="153"/>
      <c r="F4359" s="156">
        <v>2</v>
      </c>
      <c r="G4359" s="133" t="s">
        <v>35</v>
      </c>
      <c r="H4359" s="147">
        <v>1</v>
      </c>
      <c r="I4359" s="154">
        <v>0.224</v>
      </c>
      <c r="J4359" s="55"/>
      <c r="K4359" s="74"/>
      <c r="L4359" s="74"/>
    </row>
    <row r="4360" spans="1:12" s="151" customFormat="1" ht="14.25" customHeight="1">
      <c r="A4360" s="117"/>
      <c r="B4360" s="118"/>
      <c r="C4360" s="131"/>
      <c r="D4360" s="87"/>
      <c r="E4360" s="153"/>
      <c r="F4360" s="147">
        <v>2.15</v>
      </c>
      <c r="G4360" s="133" t="s">
        <v>35</v>
      </c>
      <c r="H4360" s="147">
        <v>1</v>
      </c>
      <c r="I4360" s="154">
        <v>0.29799999999999999</v>
      </c>
      <c r="J4360" s="55"/>
      <c r="K4360" s="74"/>
      <c r="L4360" s="74"/>
    </row>
    <row r="4361" spans="1:12" s="151" customFormat="1" ht="14.25" customHeight="1">
      <c r="A4361" s="117"/>
      <c r="B4361" s="118"/>
      <c r="C4361" s="131"/>
      <c r="D4361" s="87"/>
      <c r="E4361" s="153"/>
      <c r="F4361" s="147">
        <v>1.55</v>
      </c>
      <c r="G4361" s="133" t="s">
        <v>41</v>
      </c>
      <c r="H4361" s="147">
        <v>1</v>
      </c>
      <c r="I4361" s="154">
        <v>0.23599999999999999</v>
      </c>
      <c r="J4361" s="55"/>
      <c r="K4361" s="74"/>
      <c r="L4361" s="74"/>
    </row>
    <row r="4362" spans="1:12" s="151" customFormat="1" ht="14.25" customHeight="1">
      <c r="A4362" s="117"/>
      <c r="B4362" s="118"/>
      <c r="C4362" s="131"/>
      <c r="D4362" s="87"/>
      <c r="E4362" s="153"/>
      <c r="F4362" s="147">
        <v>2.15</v>
      </c>
      <c r="G4362" s="133" t="s">
        <v>41</v>
      </c>
      <c r="H4362" s="147">
        <v>2</v>
      </c>
      <c r="I4362" s="154">
        <v>1.02</v>
      </c>
      <c r="J4362" s="55"/>
      <c r="K4362" s="74"/>
      <c r="L4362" s="74"/>
    </row>
    <row r="4363" spans="1:12" s="151" customFormat="1" ht="14.25" customHeight="1">
      <c r="A4363" s="117"/>
      <c r="B4363" s="118"/>
      <c r="C4363" s="131"/>
      <c r="D4363" s="87"/>
      <c r="E4363" s="153"/>
      <c r="F4363" s="147">
        <v>0.95</v>
      </c>
      <c r="G4363" s="133" t="s">
        <v>126</v>
      </c>
      <c r="H4363" s="147">
        <v>1</v>
      </c>
      <c r="I4363" s="154">
        <v>0.53400000000000003</v>
      </c>
      <c r="J4363" s="55"/>
      <c r="K4363" s="74"/>
      <c r="L4363" s="74"/>
    </row>
    <row r="4364" spans="1:12" s="151" customFormat="1" ht="14.25" customHeight="1">
      <c r="A4364" s="117"/>
      <c r="B4364" s="118"/>
      <c r="C4364" s="131"/>
      <c r="D4364" s="87"/>
      <c r="E4364" s="153"/>
      <c r="F4364" s="147">
        <v>1.25</v>
      </c>
      <c r="G4364" s="133" t="s">
        <v>126</v>
      </c>
      <c r="H4364" s="147">
        <v>1</v>
      </c>
      <c r="I4364" s="154">
        <v>0.46899999999999997</v>
      </c>
      <c r="J4364" s="55"/>
      <c r="K4364" s="74"/>
      <c r="L4364" s="74"/>
    </row>
    <row r="4365" spans="1:12" s="151" customFormat="1" ht="14.25" customHeight="1">
      <c r="A4365" s="117"/>
      <c r="B4365" s="118"/>
      <c r="C4365" s="131"/>
      <c r="D4365" s="87"/>
      <c r="E4365" s="153"/>
      <c r="F4365" s="147">
        <v>2.15</v>
      </c>
      <c r="G4365" s="133" t="s">
        <v>126</v>
      </c>
      <c r="H4365" s="147">
        <v>4</v>
      </c>
      <c r="I4365" s="154">
        <v>4.0010000000000003</v>
      </c>
      <c r="J4365" s="55"/>
      <c r="K4365" s="74"/>
      <c r="L4365" s="74"/>
    </row>
    <row r="4366" spans="1:12" s="151" customFormat="1" ht="14.25" customHeight="1">
      <c r="A4366" s="117"/>
      <c r="B4366" s="118"/>
      <c r="C4366" s="131"/>
      <c r="D4366" s="87"/>
      <c r="E4366" s="153"/>
      <c r="F4366" s="147">
        <v>2.4500000000000002</v>
      </c>
      <c r="G4366" s="133" t="s">
        <v>126</v>
      </c>
      <c r="H4366" s="147">
        <v>2</v>
      </c>
      <c r="I4366" s="154">
        <v>1.6419999999999999</v>
      </c>
      <c r="J4366" s="55"/>
      <c r="K4366" s="74"/>
      <c r="L4366" s="74"/>
    </row>
    <row r="4367" spans="1:12" s="151" customFormat="1" ht="14.25" customHeight="1">
      <c r="A4367" s="117">
        <v>310</v>
      </c>
      <c r="B4367" s="328" t="s">
        <v>128</v>
      </c>
      <c r="C4367" s="329" t="s">
        <v>124</v>
      </c>
      <c r="D4367" s="117" t="s">
        <v>131</v>
      </c>
      <c r="E4367" s="330" t="s">
        <v>21</v>
      </c>
      <c r="F4367" s="120"/>
      <c r="G4367" s="322" t="s">
        <v>4</v>
      </c>
      <c r="H4367" s="117">
        <v>19</v>
      </c>
      <c r="I4367" s="117">
        <v>9.0949999999999989</v>
      </c>
      <c r="J4367" s="35">
        <v>3836</v>
      </c>
      <c r="K4367" s="74"/>
      <c r="L4367" s="74"/>
    </row>
    <row r="4368" spans="1:12" s="1" customFormat="1">
      <c r="A4368" s="315"/>
      <c r="B4368" s="316"/>
      <c r="C4368" s="317"/>
      <c r="D4368" s="315"/>
      <c r="E4368" s="317"/>
      <c r="F4368" s="318"/>
      <c r="G4368" s="318"/>
      <c r="H4368" s="318"/>
      <c r="I4368" s="318"/>
      <c r="J4368" s="319"/>
      <c r="K4368" s="319"/>
      <c r="L4368" s="319"/>
    </row>
    <row r="4369" spans="1:12" s="151" customFormat="1" ht="14.25" customHeight="1">
      <c r="A4369" s="117"/>
      <c r="B4369" s="118"/>
      <c r="C4369" s="131"/>
      <c r="D4369" s="87"/>
      <c r="E4369" s="153"/>
      <c r="F4369" s="147"/>
      <c r="G4369" s="134"/>
      <c r="H4369" s="87"/>
      <c r="I4369" s="87"/>
      <c r="J4369" s="55"/>
      <c r="K4369" s="74"/>
      <c r="L4369" s="74"/>
    </row>
    <row r="4370" spans="1:12" s="151" customFormat="1" ht="14.25" customHeight="1">
      <c r="A4370" s="117"/>
      <c r="B4370" s="152"/>
      <c r="C4370" s="131"/>
      <c r="D4370" s="87"/>
      <c r="E4370" s="153"/>
      <c r="F4370" s="147">
        <v>1.55</v>
      </c>
      <c r="G4370" s="133" t="s">
        <v>32</v>
      </c>
      <c r="H4370" s="147">
        <v>2</v>
      </c>
      <c r="I4370" s="147">
        <v>3.5999999999999997E-2</v>
      </c>
      <c r="J4370" s="55"/>
      <c r="K4370" s="74"/>
      <c r="L4370" s="74"/>
    </row>
    <row r="4371" spans="1:12" s="151" customFormat="1" ht="14.25" customHeight="1">
      <c r="A4371" s="117"/>
      <c r="B4371" s="118"/>
      <c r="C4371" s="131"/>
      <c r="D4371" s="87"/>
      <c r="E4371" s="153"/>
      <c r="F4371" s="147">
        <v>1.85</v>
      </c>
      <c r="G4371" s="133" t="s">
        <v>32</v>
      </c>
      <c r="H4371" s="147">
        <v>1</v>
      </c>
      <c r="I4371" s="147">
        <v>2.7E-2</v>
      </c>
      <c r="J4371" s="55"/>
      <c r="K4371" s="74"/>
      <c r="L4371" s="74"/>
    </row>
    <row r="4372" spans="1:12" s="151" customFormat="1" ht="14.25" customHeight="1">
      <c r="A4372" s="117"/>
      <c r="B4372" s="118"/>
      <c r="C4372" s="131"/>
      <c r="D4372" s="87"/>
      <c r="E4372" s="153"/>
      <c r="F4372" s="147">
        <v>0.95</v>
      </c>
      <c r="G4372" s="133" t="s">
        <v>33</v>
      </c>
      <c r="H4372" s="147">
        <v>1</v>
      </c>
      <c r="I4372" s="147">
        <v>3.7999999999999999E-2</v>
      </c>
      <c r="J4372" s="55"/>
      <c r="K4372" s="74"/>
      <c r="L4372" s="74"/>
    </row>
    <row r="4373" spans="1:12" s="151" customFormat="1" ht="14.25" customHeight="1">
      <c r="A4373" s="117"/>
      <c r="B4373" s="118"/>
      <c r="C4373" s="131"/>
      <c r="D4373" s="87"/>
      <c r="E4373" s="153"/>
      <c r="F4373" s="147">
        <v>1.25</v>
      </c>
      <c r="G4373" s="133" t="s">
        <v>33</v>
      </c>
      <c r="H4373" s="147">
        <v>2</v>
      </c>
      <c r="I4373" s="147">
        <v>7.0000000000000007E-2</v>
      </c>
      <c r="J4373" s="55"/>
      <c r="K4373" s="74"/>
      <c r="L4373" s="74"/>
    </row>
    <row r="4374" spans="1:12" s="151" customFormat="1" ht="14.25" customHeight="1">
      <c r="A4374" s="117"/>
      <c r="B4374" s="118"/>
      <c r="C4374" s="131"/>
      <c r="D4374" s="87"/>
      <c r="E4374" s="153"/>
      <c r="F4374" s="147">
        <v>1.55</v>
      </c>
      <c r="G4374" s="133" t="s">
        <v>33</v>
      </c>
      <c r="H4374" s="147">
        <v>2</v>
      </c>
      <c r="I4374" s="147">
        <v>8.8999999999999996E-2</v>
      </c>
      <c r="J4374" s="55"/>
      <c r="K4374" s="74"/>
      <c r="L4374" s="74"/>
    </row>
    <row r="4375" spans="1:12" s="151" customFormat="1" ht="14.25" customHeight="1">
      <c r="A4375" s="117"/>
      <c r="B4375" s="118"/>
      <c r="C4375" s="131"/>
      <c r="D4375" s="87"/>
      <c r="E4375" s="153"/>
      <c r="F4375" s="147">
        <v>1.85</v>
      </c>
      <c r="G4375" s="133" t="s">
        <v>33</v>
      </c>
      <c r="H4375" s="147">
        <v>9</v>
      </c>
      <c r="I4375" s="147">
        <v>0.44900000000000001</v>
      </c>
      <c r="J4375" s="55"/>
      <c r="K4375" s="74"/>
      <c r="L4375" s="74"/>
    </row>
    <row r="4376" spans="1:12" s="151" customFormat="1" ht="14.25" customHeight="1">
      <c r="A4376" s="117"/>
      <c r="B4376" s="118"/>
      <c r="C4376" s="131"/>
      <c r="D4376" s="87"/>
      <c r="E4376" s="153"/>
      <c r="F4376" s="147">
        <v>0.95</v>
      </c>
      <c r="G4376" s="133" t="s">
        <v>34</v>
      </c>
      <c r="H4376" s="147">
        <v>2</v>
      </c>
      <c r="I4376" s="147">
        <v>0.126</v>
      </c>
      <c r="J4376" s="55"/>
      <c r="K4376" s="74"/>
      <c r="L4376" s="74"/>
    </row>
    <row r="4377" spans="1:12" s="151" customFormat="1" ht="14.25" customHeight="1">
      <c r="A4377" s="117"/>
      <c r="B4377" s="118"/>
      <c r="C4377" s="131"/>
      <c r="D4377" s="87"/>
      <c r="E4377" s="153"/>
      <c r="F4377" s="147">
        <v>1.25</v>
      </c>
      <c r="G4377" s="133" t="s">
        <v>35</v>
      </c>
      <c r="H4377" s="147">
        <v>1</v>
      </c>
      <c r="I4377" s="147">
        <v>0.10100000000000001</v>
      </c>
      <c r="J4377" s="55"/>
      <c r="K4377" s="74"/>
      <c r="L4377" s="74"/>
    </row>
    <row r="4378" spans="1:12" s="151" customFormat="1" ht="14.25" customHeight="1">
      <c r="A4378" s="117"/>
      <c r="B4378" s="118"/>
      <c r="C4378" s="131"/>
      <c r="D4378" s="87"/>
      <c r="E4378" s="153"/>
      <c r="F4378" s="147">
        <v>1.4</v>
      </c>
      <c r="G4378" s="133" t="s">
        <v>35</v>
      </c>
      <c r="H4378" s="147">
        <v>1</v>
      </c>
      <c r="I4378" s="147">
        <v>0.122</v>
      </c>
      <c r="J4378" s="55"/>
      <c r="K4378" s="74"/>
      <c r="L4378" s="74"/>
    </row>
    <row r="4379" spans="1:12" s="151" customFormat="1" ht="14.25" customHeight="1">
      <c r="A4379" s="117"/>
      <c r="B4379" s="118"/>
      <c r="C4379" s="131"/>
      <c r="D4379" s="87"/>
      <c r="E4379" s="153"/>
      <c r="F4379" s="147">
        <v>1.85</v>
      </c>
      <c r="G4379" s="133" t="s">
        <v>35</v>
      </c>
      <c r="H4379" s="147">
        <v>1</v>
      </c>
      <c r="I4379" s="147">
        <v>0.20799999999999999</v>
      </c>
      <c r="J4379" s="55"/>
      <c r="K4379" s="74"/>
      <c r="L4379" s="74"/>
    </row>
    <row r="4380" spans="1:12" s="151" customFormat="1" ht="14.25" customHeight="1">
      <c r="A4380" s="117"/>
      <c r="B4380" s="118"/>
      <c r="C4380" s="131"/>
      <c r="D4380" s="87"/>
      <c r="E4380" s="153"/>
      <c r="F4380" s="147">
        <v>2.15</v>
      </c>
      <c r="G4380" s="133" t="s">
        <v>35</v>
      </c>
      <c r="H4380" s="147">
        <v>1</v>
      </c>
      <c r="I4380" s="147">
        <v>0.245</v>
      </c>
      <c r="J4380" s="55"/>
      <c r="K4380" s="74"/>
      <c r="L4380" s="74"/>
    </row>
    <row r="4381" spans="1:12" s="151" customFormat="1" ht="14.25" customHeight="1">
      <c r="A4381" s="117"/>
      <c r="B4381" s="118"/>
      <c r="C4381" s="131"/>
      <c r="D4381" s="87"/>
      <c r="E4381" s="153"/>
      <c r="F4381" s="147">
        <v>2.15</v>
      </c>
      <c r="G4381" s="133" t="s">
        <v>41</v>
      </c>
      <c r="H4381" s="147">
        <v>1</v>
      </c>
      <c r="I4381" s="147">
        <v>0.38800000000000001</v>
      </c>
      <c r="J4381" s="55"/>
      <c r="K4381" s="74"/>
      <c r="L4381" s="74"/>
    </row>
    <row r="4382" spans="1:12" s="151" customFormat="1" ht="14.25" customHeight="1">
      <c r="A4382" s="117"/>
      <c r="B4382" s="118"/>
      <c r="C4382" s="131"/>
      <c r="D4382" s="87"/>
      <c r="E4382" s="153"/>
      <c r="F4382" s="156">
        <v>1.7</v>
      </c>
      <c r="G4382" s="133" t="s">
        <v>38</v>
      </c>
      <c r="H4382" s="147">
        <v>1</v>
      </c>
      <c r="I4382" s="147">
        <v>0.42499999999999999</v>
      </c>
      <c r="J4382" s="55"/>
      <c r="K4382" s="74"/>
      <c r="L4382" s="74"/>
    </row>
    <row r="4383" spans="1:12" s="151" customFormat="1" ht="14.25" customHeight="1">
      <c r="A4383" s="117"/>
      <c r="B4383" s="118"/>
      <c r="C4383" s="131"/>
      <c r="D4383" s="87"/>
      <c r="E4383" s="153"/>
      <c r="F4383" s="147">
        <v>2.15</v>
      </c>
      <c r="G4383" s="133" t="s">
        <v>38</v>
      </c>
      <c r="H4383" s="147">
        <v>1</v>
      </c>
      <c r="I4383" s="147">
        <v>0.46</v>
      </c>
      <c r="J4383" s="55"/>
      <c r="K4383" s="74"/>
      <c r="L4383" s="74"/>
    </row>
    <row r="4384" spans="1:12" s="151" customFormat="1" ht="14.25" customHeight="1">
      <c r="A4384" s="117"/>
      <c r="B4384" s="118"/>
      <c r="C4384" s="131"/>
      <c r="D4384" s="87"/>
      <c r="E4384" s="153"/>
      <c r="F4384" s="147">
        <v>1.55</v>
      </c>
      <c r="G4384" s="133" t="s">
        <v>126</v>
      </c>
      <c r="H4384" s="147">
        <v>1</v>
      </c>
      <c r="I4384" s="147">
        <v>0.78700000000000003</v>
      </c>
      <c r="J4384" s="55"/>
      <c r="K4384" s="74"/>
      <c r="L4384" s="74"/>
    </row>
    <row r="4385" spans="1:12" s="151" customFormat="1" ht="14.25" customHeight="1">
      <c r="A4385" s="117"/>
      <c r="B4385" s="118"/>
      <c r="C4385" s="131"/>
      <c r="D4385" s="87"/>
      <c r="E4385" s="153"/>
      <c r="F4385" s="147">
        <v>2.15</v>
      </c>
      <c r="G4385" s="133" t="s">
        <v>126</v>
      </c>
      <c r="H4385" s="147">
        <v>3</v>
      </c>
      <c r="I4385" s="147">
        <v>4.3239999999999998</v>
      </c>
      <c r="J4385" s="55"/>
      <c r="K4385" s="74"/>
      <c r="L4385" s="74"/>
    </row>
    <row r="4386" spans="1:12" s="63" customFormat="1" ht="14.25" customHeight="1">
      <c r="A4386" s="80">
        <v>311</v>
      </c>
      <c r="B4386" s="325" t="s">
        <v>128</v>
      </c>
      <c r="C4386" s="326" t="s">
        <v>124</v>
      </c>
      <c r="D4386" s="80" t="s">
        <v>132</v>
      </c>
      <c r="E4386" s="327" t="s">
        <v>21</v>
      </c>
      <c r="F4386" s="112"/>
      <c r="G4386" s="323" t="s">
        <v>4</v>
      </c>
      <c r="H4386" s="80">
        <v>30</v>
      </c>
      <c r="I4386" s="80">
        <v>7.8949999999999996</v>
      </c>
      <c r="J4386" s="35">
        <v>3219</v>
      </c>
      <c r="K4386" s="2"/>
      <c r="L4386" s="2"/>
    </row>
    <row r="4387" spans="1:12" s="1" customFormat="1">
      <c r="A4387" s="315"/>
      <c r="B4387" s="316"/>
      <c r="C4387" s="317"/>
      <c r="D4387" s="315"/>
      <c r="E4387" s="317"/>
      <c r="F4387" s="318"/>
      <c r="G4387" s="318"/>
      <c r="H4387" s="318"/>
      <c r="I4387" s="318"/>
      <c r="J4387" s="319"/>
      <c r="K4387" s="319"/>
      <c r="L4387" s="319"/>
    </row>
    <row r="4388" spans="1:12" s="151" customFormat="1" ht="14.25" customHeight="1">
      <c r="A4388" s="117"/>
      <c r="B4388" s="118"/>
      <c r="C4388" s="131"/>
      <c r="D4388" s="87"/>
      <c r="E4388" s="153"/>
      <c r="F4388" s="147"/>
      <c r="G4388" s="134"/>
      <c r="H4388" s="87"/>
      <c r="I4388" s="87"/>
      <c r="J4388" s="55"/>
      <c r="K4388" s="74"/>
      <c r="L4388" s="74"/>
    </row>
    <row r="4389" spans="1:12" s="151" customFormat="1" ht="14.25" customHeight="1">
      <c r="A4389" s="117"/>
      <c r="B4389" s="152"/>
      <c r="C4389" s="131"/>
      <c r="D4389" s="87"/>
      <c r="E4389" s="153"/>
      <c r="F4389" s="147">
        <v>1.55</v>
      </c>
      <c r="G4389" s="133" t="s">
        <v>32</v>
      </c>
      <c r="H4389" s="147">
        <v>9</v>
      </c>
      <c r="I4389" s="154">
        <v>0.18</v>
      </c>
      <c r="J4389" s="55"/>
      <c r="K4389" s="74"/>
      <c r="L4389" s="74"/>
    </row>
    <row r="4390" spans="1:12" s="151" customFormat="1" ht="14.25" customHeight="1">
      <c r="A4390" s="117"/>
      <c r="B4390" s="118"/>
      <c r="C4390" s="131"/>
      <c r="D4390" s="87"/>
      <c r="E4390" s="153"/>
      <c r="F4390" s="147">
        <v>0.95</v>
      </c>
      <c r="G4390" s="133" t="s">
        <v>33</v>
      </c>
      <c r="H4390" s="147">
        <v>3</v>
      </c>
      <c r="I4390" s="147">
        <v>7.8E-2</v>
      </c>
      <c r="J4390" s="55"/>
      <c r="K4390" s="74"/>
      <c r="L4390" s="74"/>
    </row>
    <row r="4391" spans="1:12" s="151" customFormat="1" ht="14.25" customHeight="1">
      <c r="A4391" s="117"/>
      <c r="B4391" s="118"/>
      <c r="C4391" s="131"/>
      <c r="D4391" s="87"/>
      <c r="E4391" s="153"/>
      <c r="F4391" s="147">
        <v>1.25</v>
      </c>
      <c r="G4391" s="133" t="s">
        <v>33</v>
      </c>
      <c r="H4391" s="147">
        <v>13</v>
      </c>
      <c r="I4391" s="147">
        <v>0.41899999999999998</v>
      </c>
      <c r="J4391" s="55"/>
      <c r="K4391" s="74"/>
      <c r="L4391" s="74"/>
    </row>
    <row r="4392" spans="1:12" s="151" customFormat="1" ht="14.25" customHeight="1">
      <c r="A4392" s="117"/>
      <c r="B4392" s="118"/>
      <c r="C4392" s="131"/>
      <c r="D4392" s="87"/>
      <c r="E4392" s="153"/>
      <c r="F4392" s="147">
        <v>1.55</v>
      </c>
      <c r="G4392" s="133" t="s">
        <v>33</v>
      </c>
      <c r="H4392" s="147">
        <v>15</v>
      </c>
      <c r="I4392" s="147">
        <v>0.56399999999999995</v>
      </c>
      <c r="J4392" s="55"/>
      <c r="K4392" s="74"/>
      <c r="L4392" s="74"/>
    </row>
    <row r="4393" spans="1:12" s="151" customFormat="1" ht="14.25" customHeight="1">
      <c r="A4393" s="117"/>
      <c r="B4393" s="118"/>
      <c r="C4393" s="131"/>
      <c r="D4393" s="87"/>
      <c r="E4393" s="153"/>
      <c r="F4393" s="147">
        <v>1.85</v>
      </c>
      <c r="G4393" s="133" t="s">
        <v>33</v>
      </c>
      <c r="H4393" s="147">
        <v>16</v>
      </c>
      <c r="I4393" s="147">
        <v>1.1040000000000001</v>
      </c>
      <c r="J4393" s="55"/>
      <c r="K4393" s="74"/>
      <c r="L4393" s="74"/>
    </row>
    <row r="4394" spans="1:12" s="63" customFormat="1" ht="14.25" customHeight="1">
      <c r="A4394" s="80">
        <v>312</v>
      </c>
      <c r="B4394" s="325" t="s">
        <v>128</v>
      </c>
      <c r="C4394" s="326" t="s">
        <v>124</v>
      </c>
      <c r="D4394" s="80" t="s">
        <v>133</v>
      </c>
      <c r="E4394" s="327" t="s">
        <v>21</v>
      </c>
      <c r="F4394" s="112"/>
      <c r="G4394" s="323" t="s">
        <v>4</v>
      </c>
      <c r="H4394" s="80">
        <v>56</v>
      </c>
      <c r="I4394" s="80">
        <v>2.3450000000000002</v>
      </c>
      <c r="J4394" s="35">
        <v>543</v>
      </c>
      <c r="K4394" s="2"/>
      <c r="L4394" s="2"/>
    </row>
    <row r="4395" spans="1:12" s="1" customFormat="1">
      <c r="A4395" s="315"/>
      <c r="B4395" s="316"/>
      <c r="C4395" s="317"/>
      <c r="D4395" s="315"/>
      <c r="E4395" s="317"/>
      <c r="F4395" s="318"/>
      <c r="G4395" s="318"/>
      <c r="H4395" s="318"/>
      <c r="I4395" s="318"/>
      <c r="J4395" s="319"/>
      <c r="K4395" s="319"/>
      <c r="L4395" s="319"/>
    </row>
    <row r="4396" spans="1:12" s="151" customFormat="1" ht="14.25" customHeight="1">
      <c r="A4396" s="117"/>
      <c r="B4396" s="118"/>
      <c r="C4396" s="131"/>
      <c r="D4396" s="87"/>
      <c r="E4396" s="153"/>
      <c r="F4396" s="147"/>
      <c r="G4396" s="134"/>
      <c r="H4396" s="87"/>
      <c r="I4396" s="87"/>
      <c r="J4396" s="55"/>
      <c r="K4396" s="74"/>
      <c r="L4396" s="74"/>
    </row>
    <row r="4397" spans="1:12" s="151" customFormat="1" ht="14.25" customHeight="1">
      <c r="A4397" s="117"/>
      <c r="B4397" s="152"/>
      <c r="C4397" s="131"/>
      <c r="D4397" s="87"/>
      <c r="E4397" s="153"/>
      <c r="F4397" s="147">
        <v>0.95</v>
      </c>
      <c r="G4397" s="133" t="s">
        <v>34</v>
      </c>
      <c r="H4397" s="147">
        <v>3</v>
      </c>
      <c r="I4397" s="154">
        <v>0.19</v>
      </c>
      <c r="J4397" s="55"/>
      <c r="K4397" s="74"/>
      <c r="L4397" s="74"/>
    </row>
    <row r="4398" spans="1:12" s="151" customFormat="1" ht="14.25" customHeight="1">
      <c r="A4398" s="117"/>
      <c r="B4398" s="118"/>
      <c r="C4398" s="131"/>
      <c r="D4398" s="87"/>
      <c r="E4398" s="153"/>
      <c r="F4398" s="147">
        <v>1.25</v>
      </c>
      <c r="G4398" s="133" t="s">
        <v>34</v>
      </c>
      <c r="H4398" s="147">
        <v>1</v>
      </c>
      <c r="I4398" s="147">
        <v>9.0999999999999998E-2</v>
      </c>
      <c r="J4398" s="55"/>
      <c r="K4398" s="74"/>
      <c r="L4398" s="74"/>
    </row>
    <row r="4399" spans="1:12" s="151" customFormat="1" ht="14.25" customHeight="1">
      <c r="A4399" s="117"/>
      <c r="B4399" s="118"/>
      <c r="C4399" s="131"/>
      <c r="D4399" s="87"/>
      <c r="E4399" s="153"/>
      <c r="F4399" s="147">
        <v>1.55</v>
      </c>
      <c r="G4399" s="133" t="s">
        <v>34</v>
      </c>
      <c r="H4399" s="147">
        <v>2</v>
      </c>
      <c r="I4399" s="147">
        <v>0.187</v>
      </c>
      <c r="J4399" s="55"/>
      <c r="K4399" s="74"/>
      <c r="L4399" s="74"/>
    </row>
    <row r="4400" spans="1:12" s="151" customFormat="1" ht="14.25" customHeight="1">
      <c r="A4400" s="117"/>
      <c r="B4400" s="118"/>
      <c r="C4400" s="131"/>
      <c r="D4400" s="87"/>
      <c r="E4400" s="153"/>
      <c r="F4400" s="147">
        <v>1.85</v>
      </c>
      <c r="G4400" s="133" t="s">
        <v>34</v>
      </c>
      <c r="H4400" s="147">
        <v>3</v>
      </c>
      <c r="I4400" s="147">
        <v>0.316</v>
      </c>
      <c r="J4400" s="55"/>
      <c r="K4400" s="74"/>
      <c r="L4400" s="74"/>
    </row>
    <row r="4401" spans="1:12" s="151" customFormat="1" ht="14.25" customHeight="1">
      <c r="A4401" s="117"/>
      <c r="B4401" s="118"/>
      <c r="C4401" s="131"/>
      <c r="D4401" s="87"/>
      <c r="E4401" s="153"/>
      <c r="F4401" s="147">
        <v>1.55</v>
      </c>
      <c r="G4401" s="133" t="s">
        <v>35</v>
      </c>
      <c r="H4401" s="147">
        <v>1</v>
      </c>
      <c r="I4401" s="147">
        <v>0.20899999999999999</v>
      </c>
      <c r="J4401" s="55"/>
      <c r="K4401" s="74"/>
      <c r="L4401" s="74"/>
    </row>
    <row r="4402" spans="1:12" s="151" customFormat="1" ht="14.25" customHeight="1">
      <c r="A4402" s="117"/>
      <c r="B4402" s="118"/>
      <c r="C4402" s="131"/>
      <c r="D4402" s="87"/>
      <c r="E4402" s="153"/>
      <c r="F4402" s="147">
        <v>1.85</v>
      </c>
      <c r="G4402" s="133" t="s">
        <v>35</v>
      </c>
      <c r="H4402" s="147">
        <v>2</v>
      </c>
      <c r="I4402" s="147">
        <v>0.35499999999999998</v>
      </c>
      <c r="J4402" s="55"/>
      <c r="K4402" s="74"/>
      <c r="L4402" s="74"/>
    </row>
    <row r="4403" spans="1:12" s="151" customFormat="1" ht="14.25" customHeight="1">
      <c r="A4403" s="117"/>
      <c r="B4403" s="118"/>
      <c r="C4403" s="131"/>
      <c r="D4403" s="87"/>
      <c r="E4403" s="153"/>
      <c r="F4403" s="147">
        <v>2.15</v>
      </c>
      <c r="G4403" s="133" t="s">
        <v>35</v>
      </c>
      <c r="H4403" s="147">
        <v>2</v>
      </c>
      <c r="I4403" s="147">
        <v>0.52300000000000002</v>
      </c>
      <c r="J4403" s="55"/>
      <c r="K4403" s="74"/>
      <c r="L4403" s="74"/>
    </row>
    <row r="4404" spans="1:12" s="151" customFormat="1" ht="14.25" customHeight="1">
      <c r="A4404" s="117"/>
      <c r="B4404" s="118"/>
      <c r="C4404" s="131"/>
      <c r="D4404" s="87"/>
      <c r="E4404" s="153"/>
      <c r="F4404" s="147">
        <v>1.25</v>
      </c>
      <c r="G4404" s="133" t="s">
        <v>41</v>
      </c>
      <c r="H4404" s="147">
        <v>2</v>
      </c>
      <c r="I4404" s="147">
        <v>0.439</v>
      </c>
      <c r="J4404" s="55"/>
      <c r="K4404" s="74"/>
      <c r="L4404" s="74"/>
    </row>
    <row r="4405" spans="1:12" s="151" customFormat="1" ht="14.25" customHeight="1">
      <c r="A4405" s="117"/>
      <c r="B4405" s="118"/>
      <c r="C4405" s="131"/>
      <c r="D4405" s="87"/>
      <c r="E4405" s="153"/>
      <c r="F4405" s="147">
        <v>2.15</v>
      </c>
      <c r="G4405" s="133" t="s">
        <v>41</v>
      </c>
      <c r="H4405" s="147">
        <v>2</v>
      </c>
      <c r="I4405" s="147">
        <v>0.72299999999999998</v>
      </c>
      <c r="J4405" s="55"/>
      <c r="K4405" s="74"/>
      <c r="L4405" s="74"/>
    </row>
    <row r="4406" spans="1:12" s="151" customFormat="1" ht="14.25" customHeight="1">
      <c r="A4406" s="117"/>
      <c r="B4406" s="118"/>
      <c r="C4406" s="131"/>
      <c r="D4406" s="87"/>
      <c r="E4406" s="153"/>
      <c r="F4406" s="147">
        <v>0.95</v>
      </c>
      <c r="G4406" s="133" t="s">
        <v>38</v>
      </c>
      <c r="H4406" s="147">
        <v>1</v>
      </c>
      <c r="I4406" s="147">
        <v>0.23699999999999999</v>
      </c>
      <c r="J4406" s="55"/>
      <c r="K4406" s="74"/>
      <c r="L4406" s="74"/>
    </row>
    <row r="4407" spans="1:12" s="151" customFormat="1" ht="14.25" customHeight="1">
      <c r="A4407" s="117"/>
      <c r="B4407" s="118"/>
      <c r="C4407" s="131"/>
      <c r="D4407" s="87"/>
      <c r="E4407" s="153"/>
      <c r="F4407" s="147">
        <v>2.15</v>
      </c>
      <c r="G4407" s="133" t="s">
        <v>38</v>
      </c>
      <c r="H4407" s="147">
        <v>2</v>
      </c>
      <c r="I4407" s="147">
        <v>0.93</v>
      </c>
      <c r="J4407" s="55"/>
      <c r="K4407" s="74"/>
      <c r="L4407" s="74"/>
    </row>
    <row r="4408" spans="1:12" s="151" customFormat="1" ht="14.25" customHeight="1">
      <c r="A4408" s="117"/>
      <c r="B4408" s="118"/>
      <c r="C4408" s="131"/>
      <c r="D4408" s="87"/>
      <c r="E4408" s="153"/>
      <c r="F4408" s="147">
        <v>2.15</v>
      </c>
      <c r="G4408" s="133" t="s">
        <v>126</v>
      </c>
      <c r="H4408" s="147">
        <v>3</v>
      </c>
      <c r="I4408" s="147">
        <v>2.1850000000000001</v>
      </c>
      <c r="J4408" s="55"/>
      <c r="K4408" s="74"/>
      <c r="L4408" s="74"/>
    </row>
    <row r="4409" spans="1:12" s="63" customFormat="1" ht="14.25" customHeight="1">
      <c r="A4409" s="80">
        <v>313</v>
      </c>
      <c r="B4409" s="325" t="s">
        <v>128</v>
      </c>
      <c r="C4409" s="326" t="s">
        <v>124</v>
      </c>
      <c r="D4409" s="80" t="s">
        <v>134</v>
      </c>
      <c r="E4409" s="327" t="s">
        <v>21</v>
      </c>
      <c r="F4409" s="2"/>
      <c r="G4409" s="323" t="s">
        <v>4</v>
      </c>
      <c r="H4409" s="80">
        <v>24</v>
      </c>
      <c r="I4409" s="80">
        <v>6.3849999999999998</v>
      </c>
      <c r="J4409" s="35">
        <v>2466</v>
      </c>
      <c r="K4409" s="2"/>
      <c r="L4409" s="2"/>
    </row>
    <row r="4410" spans="1:12" s="1" customFormat="1">
      <c r="A4410" s="315"/>
      <c r="B4410" s="316"/>
      <c r="C4410" s="317"/>
      <c r="D4410" s="315"/>
      <c r="E4410" s="317"/>
      <c r="F4410" s="318"/>
      <c r="G4410" s="318"/>
      <c r="H4410" s="318"/>
      <c r="I4410" s="318"/>
      <c r="J4410" s="319"/>
      <c r="K4410" s="319"/>
      <c r="L4410" s="319"/>
    </row>
    <row r="4411" spans="1:12" s="151" customFormat="1" ht="14.25" customHeight="1">
      <c r="A4411" s="117"/>
      <c r="B4411" s="118"/>
      <c r="C4411" s="131"/>
      <c r="D4411" s="87"/>
      <c r="E4411" s="153"/>
      <c r="G4411" s="161"/>
      <c r="H4411" s="162"/>
      <c r="I4411" s="87"/>
      <c r="J4411" s="55"/>
      <c r="K4411" s="74"/>
      <c r="L4411" s="74"/>
    </row>
    <row r="4412" spans="1:12" s="151" customFormat="1" ht="14.25" customHeight="1">
      <c r="A4412" s="117"/>
      <c r="B4412" s="152"/>
      <c r="C4412" s="131"/>
      <c r="D4412" s="87"/>
      <c r="E4412" s="153"/>
      <c r="F4412" s="147">
        <v>1.55</v>
      </c>
      <c r="G4412" s="133" t="s">
        <v>32</v>
      </c>
      <c r="H4412" s="147">
        <v>2</v>
      </c>
      <c r="I4412" s="147">
        <v>3.6999999999999998E-2</v>
      </c>
      <c r="J4412" s="55"/>
      <c r="K4412" s="74"/>
      <c r="L4412" s="74"/>
    </row>
    <row r="4413" spans="1:12" s="151" customFormat="1" ht="14.25" customHeight="1">
      <c r="A4413" s="117"/>
      <c r="B4413" s="118"/>
      <c r="C4413" s="131"/>
      <c r="D4413" s="87"/>
      <c r="E4413" s="153"/>
      <c r="F4413" s="147">
        <v>0.95</v>
      </c>
      <c r="G4413" s="133" t="s">
        <v>33</v>
      </c>
      <c r="H4413" s="147">
        <v>1</v>
      </c>
      <c r="I4413" s="147">
        <v>1.4999999999999999E-2</v>
      </c>
      <c r="J4413" s="55"/>
      <c r="K4413" s="74"/>
      <c r="L4413" s="74"/>
    </row>
    <row r="4414" spans="1:12" s="151" customFormat="1" ht="14.25" customHeight="1">
      <c r="A4414" s="117"/>
      <c r="B4414" s="118"/>
      <c r="C4414" s="131"/>
      <c r="D4414" s="87"/>
      <c r="E4414" s="153"/>
      <c r="F4414" s="147">
        <v>1.25</v>
      </c>
      <c r="G4414" s="133" t="s">
        <v>33</v>
      </c>
      <c r="H4414" s="147">
        <v>4</v>
      </c>
      <c r="I4414" s="147">
        <v>0.11600000000000001</v>
      </c>
      <c r="J4414" s="55"/>
      <c r="K4414" s="74"/>
      <c r="L4414" s="74"/>
    </row>
    <row r="4415" spans="1:12" s="151" customFormat="1" ht="14.25" customHeight="1">
      <c r="A4415" s="117"/>
      <c r="B4415" s="118"/>
      <c r="C4415" s="131"/>
      <c r="D4415" s="87"/>
      <c r="E4415" s="153"/>
      <c r="F4415" s="147">
        <v>1.55</v>
      </c>
      <c r="G4415" s="133" t="s">
        <v>33</v>
      </c>
      <c r="H4415" s="147">
        <v>6</v>
      </c>
      <c r="I4415" s="147">
        <v>0.21199999999999999</v>
      </c>
      <c r="J4415" s="55"/>
      <c r="K4415" s="74"/>
      <c r="L4415" s="74"/>
    </row>
    <row r="4416" spans="1:12" s="151" customFormat="1" ht="14.25" customHeight="1">
      <c r="A4416" s="117"/>
      <c r="B4416" s="118"/>
      <c r="C4416" s="131"/>
      <c r="D4416" s="87"/>
      <c r="E4416" s="153"/>
      <c r="F4416" s="147">
        <v>1.85</v>
      </c>
      <c r="G4416" s="133" t="s">
        <v>33</v>
      </c>
      <c r="H4416" s="147">
        <v>2</v>
      </c>
      <c r="I4416" s="147">
        <v>0.13200000000000001</v>
      </c>
      <c r="J4416" s="55"/>
      <c r="K4416" s="74"/>
      <c r="L4416" s="74"/>
    </row>
    <row r="4417" spans="1:12" s="151" customFormat="1" ht="14.25" customHeight="1">
      <c r="A4417" s="117"/>
      <c r="B4417" s="118"/>
      <c r="C4417" s="131"/>
      <c r="D4417" s="87"/>
      <c r="E4417" s="153"/>
      <c r="F4417" s="147">
        <v>2.15</v>
      </c>
      <c r="G4417" s="133" t="s">
        <v>33</v>
      </c>
      <c r="H4417" s="147">
        <v>2</v>
      </c>
      <c r="I4417" s="147">
        <v>0.17499999999999999</v>
      </c>
      <c r="J4417" s="55"/>
      <c r="K4417" s="74"/>
      <c r="L4417" s="74"/>
    </row>
    <row r="4418" spans="1:12" s="151" customFormat="1" ht="14.25" customHeight="1">
      <c r="A4418" s="117"/>
      <c r="B4418" s="118"/>
      <c r="C4418" s="131"/>
      <c r="D4418" s="87"/>
      <c r="E4418" s="153"/>
      <c r="F4418" s="147">
        <v>0.95</v>
      </c>
      <c r="G4418" s="133" t="s">
        <v>34</v>
      </c>
      <c r="H4418" s="147">
        <v>1</v>
      </c>
      <c r="I4418" s="147">
        <v>6.2E-2</v>
      </c>
      <c r="J4418" s="55"/>
      <c r="K4418" s="74"/>
      <c r="L4418" s="74"/>
    </row>
    <row r="4419" spans="1:12" s="151" customFormat="1" ht="14.25" customHeight="1">
      <c r="A4419" s="117"/>
      <c r="B4419" s="118"/>
      <c r="C4419" s="131"/>
      <c r="D4419" s="87"/>
      <c r="E4419" s="153"/>
      <c r="F4419" s="156">
        <v>2</v>
      </c>
      <c r="G4419" s="133" t="s">
        <v>34</v>
      </c>
      <c r="H4419" s="147">
        <v>1</v>
      </c>
      <c r="I4419" s="147">
        <v>0.13300000000000001</v>
      </c>
      <c r="J4419" s="55"/>
      <c r="K4419" s="74"/>
      <c r="L4419" s="74"/>
    </row>
    <row r="4420" spans="1:12" s="151" customFormat="1" ht="14.25" customHeight="1">
      <c r="A4420" s="117"/>
      <c r="B4420" s="118"/>
      <c r="C4420" s="131"/>
      <c r="D4420" s="87"/>
      <c r="E4420" s="153"/>
      <c r="F4420" s="147">
        <v>2.15</v>
      </c>
      <c r="G4420" s="133" t="s">
        <v>34</v>
      </c>
      <c r="H4420" s="147">
        <v>1</v>
      </c>
      <c r="I4420" s="147">
        <v>0.184</v>
      </c>
      <c r="J4420" s="55"/>
      <c r="K4420" s="74"/>
      <c r="L4420" s="74"/>
    </row>
    <row r="4421" spans="1:12" s="151" customFormat="1" ht="14.25" customHeight="1">
      <c r="A4421" s="117"/>
      <c r="B4421" s="118"/>
      <c r="C4421" s="131"/>
      <c r="D4421" s="87"/>
      <c r="E4421" s="153"/>
      <c r="F4421" s="147">
        <v>1.55</v>
      </c>
      <c r="G4421" s="133" t="s">
        <v>35</v>
      </c>
      <c r="H4421" s="147">
        <v>2</v>
      </c>
      <c r="I4421" s="147">
        <v>0.35399999999999998</v>
      </c>
      <c r="J4421" s="55"/>
      <c r="K4421" s="74"/>
      <c r="L4421" s="74"/>
    </row>
    <row r="4422" spans="1:12" s="151" customFormat="1" ht="14.25" customHeight="1">
      <c r="A4422" s="117"/>
      <c r="B4422" s="118"/>
      <c r="C4422" s="131"/>
      <c r="D4422" s="87"/>
      <c r="E4422" s="153"/>
      <c r="F4422" s="147">
        <v>2.15</v>
      </c>
      <c r="G4422" s="133" t="s">
        <v>35</v>
      </c>
      <c r="H4422" s="147">
        <v>1</v>
      </c>
      <c r="I4422" s="147">
        <v>0.217</v>
      </c>
      <c r="J4422" s="55"/>
      <c r="K4422" s="74"/>
      <c r="L4422" s="74"/>
    </row>
    <row r="4423" spans="1:12" s="151" customFormat="1" ht="14.25" customHeight="1">
      <c r="A4423" s="117"/>
      <c r="B4423" s="118"/>
      <c r="C4423" s="131"/>
      <c r="D4423" s="87"/>
      <c r="E4423" s="153"/>
      <c r="F4423" s="147">
        <v>1.25</v>
      </c>
      <c r="G4423" s="133" t="s">
        <v>38</v>
      </c>
      <c r="H4423" s="147">
        <v>1</v>
      </c>
      <c r="I4423" s="147">
        <v>0.26700000000000002</v>
      </c>
      <c r="J4423" s="55"/>
      <c r="K4423" s="74"/>
      <c r="L4423" s="74"/>
    </row>
    <row r="4424" spans="1:12" s="151" customFormat="1" ht="14.25" customHeight="1">
      <c r="A4424" s="117"/>
      <c r="B4424" s="118"/>
      <c r="C4424" s="131"/>
      <c r="D4424" s="87"/>
      <c r="E4424" s="153"/>
      <c r="F4424" s="147">
        <v>2.15</v>
      </c>
      <c r="G4424" s="133" t="s">
        <v>126</v>
      </c>
      <c r="H4424" s="147">
        <v>1</v>
      </c>
      <c r="I4424" s="147">
        <v>0.68799999999999994</v>
      </c>
      <c r="J4424" s="55"/>
      <c r="K4424" s="74"/>
      <c r="L4424" s="74"/>
    </row>
    <row r="4425" spans="1:12" s="63" customFormat="1" ht="12.75" customHeight="1">
      <c r="A4425" s="80">
        <v>314</v>
      </c>
      <c r="B4425" s="325" t="s">
        <v>128</v>
      </c>
      <c r="C4425" s="326" t="s">
        <v>124</v>
      </c>
      <c r="D4425" s="80" t="s">
        <v>135</v>
      </c>
      <c r="E4425" s="327" t="s">
        <v>21</v>
      </c>
      <c r="F4425" s="112"/>
      <c r="G4425" s="323" t="s">
        <v>4</v>
      </c>
      <c r="H4425" s="80">
        <v>25</v>
      </c>
      <c r="I4425" s="80">
        <v>2.5919999999999996</v>
      </c>
      <c r="J4425" s="35">
        <v>872</v>
      </c>
      <c r="K4425" s="2"/>
      <c r="L4425" s="2"/>
    </row>
    <row r="4426" spans="1:12" s="1" customFormat="1">
      <c r="A4426" s="315"/>
      <c r="B4426" s="316"/>
      <c r="C4426" s="317"/>
      <c r="D4426" s="315"/>
      <c r="E4426" s="317"/>
      <c r="F4426" s="318"/>
      <c r="G4426" s="318"/>
      <c r="H4426" s="318"/>
      <c r="I4426" s="318"/>
      <c r="J4426" s="319"/>
      <c r="K4426" s="319"/>
      <c r="L4426" s="319"/>
    </row>
    <row r="4427" spans="1:12" s="1" customFormat="1" ht="12.75" customHeight="1">
      <c r="A4427" s="80"/>
      <c r="B4427" s="118"/>
      <c r="C4427" s="131"/>
      <c r="D4427" s="87"/>
      <c r="E4427" s="132"/>
      <c r="F4427" s="16"/>
      <c r="G4427" s="134"/>
      <c r="H4427" s="87"/>
      <c r="I4427" s="87"/>
      <c r="J4427" s="58"/>
      <c r="K4427" s="16"/>
      <c r="L4427" s="16"/>
    </row>
    <row r="4428" spans="1:12" s="142" customFormat="1" ht="12.75" customHeight="1">
      <c r="A4428" s="117"/>
      <c r="B4428" s="100"/>
      <c r="C4428" s="85"/>
      <c r="D4428" s="86"/>
      <c r="F4428" s="81">
        <v>0</v>
      </c>
      <c r="G4428" s="81">
        <v>0</v>
      </c>
      <c r="H4428" s="81">
        <v>0</v>
      </c>
      <c r="I4428" s="89">
        <v>9</v>
      </c>
      <c r="J4428" s="101"/>
      <c r="K4428" s="54"/>
      <c r="L4428" s="54"/>
    </row>
    <row r="4429" spans="1:12" s="294" customFormat="1" ht="12.75" customHeight="1">
      <c r="A4429" s="80">
        <v>315</v>
      </c>
      <c r="B4429" s="325" t="s">
        <v>128</v>
      </c>
      <c r="C4429" s="326" t="s">
        <v>124</v>
      </c>
      <c r="D4429" s="80" t="s">
        <v>138</v>
      </c>
      <c r="E4429" s="168" t="s">
        <v>136</v>
      </c>
      <c r="F4429" s="81"/>
      <c r="G4429" s="78" t="s">
        <v>4</v>
      </c>
      <c r="H4429" s="78"/>
      <c r="I4429" s="83">
        <v>9</v>
      </c>
      <c r="J4429" s="35">
        <v>338</v>
      </c>
      <c r="K4429" s="26"/>
      <c r="L4429" s="26"/>
    </row>
    <row r="4430" spans="1:12" s="1" customFormat="1">
      <c r="A4430" s="315"/>
      <c r="B4430" s="316"/>
      <c r="C4430" s="317"/>
      <c r="D4430" s="315"/>
      <c r="E4430" s="317"/>
      <c r="F4430" s="318"/>
      <c r="G4430" s="318"/>
      <c r="H4430" s="318"/>
      <c r="I4430" s="318"/>
      <c r="J4430" s="319"/>
      <c r="K4430" s="319"/>
      <c r="L4430" s="319"/>
    </row>
    <row r="4431" spans="1:12" s="1" customFormat="1" ht="12.75" customHeight="1">
      <c r="A4431" s="80"/>
      <c r="B4431" s="118"/>
      <c r="C4431" s="131"/>
      <c r="D4431" s="87"/>
      <c r="E4431" s="132"/>
      <c r="F4431" s="16"/>
      <c r="G4431" s="134"/>
      <c r="H4431" s="87"/>
      <c r="I4431" s="87"/>
      <c r="J4431" s="58"/>
      <c r="K4431" s="16"/>
      <c r="L4431" s="16"/>
    </row>
    <row r="4432" spans="1:12" s="151" customFormat="1" ht="14.25" customHeight="1">
      <c r="A4432" s="117"/>
      <c r="B4432" s="118"/>
      <c r="C4432" s="165"/>
      <c r="D4432" s="164"/>
      <c r="E4432" s="165"/>
      <c r="F4432" s="170">
        <v>1.85</v>
      </c>
      <c r="G4432" s="171" t="s">
        <v>39</v>
      </c>
      <c r="H4432" s="164">
        <v>7</v>
      </c>
      <c r="I4432" s="164">
        <v>0.21299999999999999</v>
      </c>
      <c r="J4432" s="55"/>
      <c r="K4432" s="74"/>
      <c r="L4432" s="74"/>
    </row>
    <row r="4433" spans="1:12" s="151" customFormat="1" ht="14.25" customHeight="1">
      <c r="A4433" s="117"/>
      <c r="B4433" s="118"/>
      <c r="C4433" s="165"/>
      <c r="D4433" s="164"/>
      <c r="E4433" s="165"/>
      <c r="F4433" s="170">
        <v>2.15</v>
      </c>
      <c r="G4433" s="171" t="s">
        <v>39</v>
      </c>
      <c r="H4433" s="164">
        <v>70</v>
      </c>
      <c r="I4433" s="164">
        <v>2.4420000000000002</v>
      </c>
      <c r="J4433" s="55"/>
      <c r="K4433" s="74"/>
      <c r="L4433" s="74"/>
    </row>
    <row r="4434" spans="1:12" s="151" customFormat="1" ht="14.25" customHeight="1">
      <c r="A4434" s="117"/>
      <c r="B4434" s="118"/>
      <c r="C4434" s="165"/>
      <c r="D4434" s="164"/>
      <c r="E4434" s="165"/>
      <c r="F4434" s="170">
        <v>2.4500000000000002</v>
      </c>
      <c r="G4434" s="171" t="s">
        <v>39</v>
      </c>
      <c r="H4434" s="164">
        <v>30</v>
      </c>
      <c r="I4434" s="172">
        <v>1.3</v>
      </c>
      <c r="J4434" s="55"/>
      <c r="K4434" s="74"/>
      <c r="L4434" s="74"/>
    </row>
    <row r="4435" spans="1:12" s="151" customFormat="1" ht="14.25" customHeight="1">
      <c r="A4435" s="117"/>
      <c r="B4435" s="118"/>
      <c r="C4435" s="165"/>
      <c r="D4435" s="164"/>
      <c r="E4435" s="165"/>
      <c r="F4435" s="170">
        <v>1.85</v>
      </c>
      <c r="G4435" s="171" t="s">
        <v>40</v>
      </c>
      <c r="H4435" s="164">
        <v>3</v>
      </c>
      <c r="I4435" s="164">
        <v>0.191</v>
      </c>
      <c r="J4435" s="55"/>
      <c r="K4435" s="74"/>
      <c r="L4435" s="74"/>
    </row>
    <row r="4436" spans="1:12" s="151" customFormat="1" ht="14.25" customHeight="1">
      <c r="A4436" s="117"/>
      <c r="B4436" s="118"/>
      <c r="C4436" s="165"/>
      <c r="D4436" s="164"/>
      <c r="E4436" s="165"/>
      <c r="F4436" s="170">
        <v>2.15</v>
      </c>
      <c r="G4436" s="171" t="s">
        <v>40</v>
      </c>
      <c r="H4436" s="164">
        <v>45</v>
      </c>
      <c r="I4436" s="164">
        <v>3.4990000000000001</v>
      </c>
      <c r="J4436" s="55"/>
      <c r="K4436" s="74"/>
      <c r="L4436" s="74"/>
    </row>
    <row r="4437" spans="1:12" s="151" customFormat="1" ht="14.25" customHeight="1">
      <c r="A4437" s="117"/>
      <c r="B4437" s="118"/>
      <c r="C4437" s="165"/>
      <c r="D4437" s="164"/>
      <c r="E4437" s="165"/>
      <c r="F4437" s="170">
        <v>2.4500000000000002</v>
      </c>
      <c r="G4437" s="171" t="s">
        <v>40</v>
      </c>
      <c r="H4437" s="164">
        <v>55</v>
      </c>
      <c r="I4437" s="164">
        <v>4.66</v>
      </c>
      <c r="J4437" s="55"/>
      <c r="K4437" s="74"/>
      <c r="L4437" s="74"/>
    </row>
    <row r="4438" spans="1:12" s="151" customFormat="1" ht="14.25" customHeight="1">
      <c r="A4438" s="117"/>
      <c r="B4438" s="118"/>
      <c r="C4438" s="165"/>
      <c r="D4438" s="164"/>
      <c r="E4438" s="165"/>
      <c r="F4438" s="170">
        <v>2.15</v>
      </c>
      <c r="G4438" s="171" t="s">
        <v>34</v>
      </c>
      <c r="H4438" s="164">
        <v>4</v>
      </c>
      <c r="I4438" s="164">
        <v>0.63500000000000001</v>
      </c>
      <c r="J4438" s="55"/>
      <c r="K4438" s="74"/>
      <c r="L4438" s="74"/>
    </row>
    <row r="4439" spans="1:12" s="151" customFormat="1" ht="14.25" customHeight="1">
      <c r="A4439" s="117"/>
      <c r="B4439" s="118"/>
      <c r="C4439" s="165"/>
      <c r="D4439" s="164"/>
      <c r="E4439" s="165"/>
      <c r="F4439" s="170">
        <v>2.4500000000000002</v>
      </c>
      <c r="G4439" s="171" t="s">
        <v>34</v>
      </c>
      <c r="H4439" s="164">
        <v>22</v>
      </c>
      <c r="I4439" s="164">
        <v>3.13</v>
      </c>
      <c r="J4439" s="55"/>
      <c r="K4439" s="74"/>
      <c r="L4439" s="74"/>
    </row>
    <row r="4440" spans="1:12" s="151" customFormat="1" ht="14.25" customHeight="1">
      <c r="A4440" s="117"/>
      <c r="B4440" s="118"/>
      <c r="C4440" s="165"/>
      <c r="D4440" s="164"/>
      <c r="E4440" s="165"/>
      <c r="F4440" s="170">
        <v>2.15</v>
      </c>
      <c r="G4440" s="171" t="s">
        <v>35</v>
      </c>
      <c r="H4440" s="164">
        <v>1</v>
      </c>
      <c r="I4440" s="164">
        <v>0.25600000000000001</v>
      </c>
      <c r="J4440" s="55"/>
      <c r="K4440" s="74"/>
      <c r="L4440" s="74"/>
    </row>
    <row r="4441" spans="1:12" s="151" customFormat="1" ht="14.25" customHeight="1">
      <c r="A4441" s="117"/>
      <c r="B4441" s="118"/>
      <c r="C4441" s="165"/>
      <c r="D4441" s="164"/>
      <c r="E4441" s="165"/>
      <c r="F4441" s="170">
        <v>2.4500000000000002</v>
      </c>
      <c r="G4441" s="171" t="s">
        <v>35</v>
      </c>
      <c r="H4441" s="164">
        <v>7</v>
      </c>
      <c r="I4441" s="164">
        <v>1.861</v>
      </c>
      <c r="J4441" s="55"/>
      <c r="K4441" s="74"/>
      <c r="L4441" s="74"/>
    </row>
    <row r="4442" spans="1:12" s="151" customFormat="1" ht="14.25" customHeight="1">
      <c r="A4442" s="117"/>
      <c r="B4442" s="118"/>
      <c r="C4442" s="165"/>
      <c r="D4442" s="164"/>
      <c r="E4442" s="165"/>
      <c r="F4442" s="170">
        <v>2.4500000000000002</v>
      </c>
      <c r="G4442" s="171" t="s">
        <v>41</v>
      </c>
      <c r="H4442" s="164">
        <v>3</v>
      </c>
      <c r="I4442" s="164">
        <v>0.98</v>
      </c>
      <c r="J4442" s="55"/>
      <c r="K4442" s="74"/>
      <c r="L4442" s="74"/>
    </row>
    <row r="4443" spans="1:12" s="151" customFormat="1" ht="14.25" customHeight="1">
      <c r="A4443" s="117"/>
      <c r="B4443" s="118"/>
      <c r="C4443" s="165"/>
      <c r="D4443" s="164"/>
      <c r="E4443" s="165"/>
      <c r="F4443" s="170">
        <v>2.4500000000000002</v>
      </c>
      <c r="G4443" s="171" t="s">
        <v>38</v>
      </c>
      <c r="H4443" s="164">
        <v>1</v>
      </c>
      <c r="I4443" s="164">
        <v>0.51300000000000001</v>
      </c>
      <c r="J4443" s="55"/>
      <c r="K4443" s="74"/>
      <c r="L4443" s="74"/>
    </row>
    <row r="4444" spans="1:12" s="151" customFormat="1" ht="14.25" customHeight="1">
      <c r="A4444" s="117"/>
      <c r="B4444" s="118"/>
      <c r="C4444" s="165"/>
      <c r="D4444" s="164"/>
      <c r="E4444" s="165"/>
      <c r="F4444" s="170">
        <v>2.4500000000000002</v>
      </c>
      <c r="G4444" s="171" t="s">
        <v>126</v>
      </c>
      <c r="H4444" s="164">
        <v>1</v>
      </c>
      <c r="I4444" s="164">
        <v>0.91200000000000003</v>
      </c>
      <c r="J4444" s="55"/>
      <c r="K4444" s="74"/>
      <c r="L4444" s="74"/>
    </row>
    <row r="4445" spans="1:12" s="63" customFormat="1" ht="14.25" customHeight="1">
      <c r="A4445" s="80">
        <v>316</v>
      </c>
      <c r="B4445" s="110" t="s">
        <v>95</v>
      </c>
      <c r="C4445" s="3" t="s">
        <v>139</v>
      </c>
      <c r="D4445" s="6" t="s">
        <v>140</v>
      </c>
      <c r="E4445" s="3" t="s">
        <v>21</v>
      </c>
      <c r="F4445" s="324"/>
      <c r="G4445" s="323" t="s">
        <v>4</v>
      </c>
      <c r="H4445" s="6">
        <v>249</v>
      </c>
      <c r="I4445" s="6">
        <v>20.592000000000002</v>
      </c>
      <c r="J4445" s="35">
        <v>5477</v>
      </c>
      <c r="K4445" s="6"/>
      <c r="L4445" s="6"/>
    </row>
    <row r="4446" spans="1:12" s="1" customFormat="1">
      <c r="A4446" s="315"/>
      <c r="B4446" s="316"/>
      <c r="C4446" s="317"/>
      <c r="D4446" s="315"/>
      <c r="E4446" s="317"/>
      <c r="F4446" s="318"/>
      <c r="G4446" s="318"/>
      <c r="H4446" s="318"/>
      <c r="I4446" s="318"/>
      <c r="J4446" s="319"/>
      <c r="K4446" s="319"/>
      <c r="L4446" s="319"/>
    </row>
    <row r="4447" spans="1:12" s="151" customFormat="1" ht="14.25" customHeight="1">
      <c r="A4447" s="117"/>
      <c r="B4447" s="118"/>
      <c r="C4447" s="155"/>
      <c r="D4447" s="158"/>
      <c r="E4447" s="159"/>
      <c r="F4447" s="160"/>
      <c r="G4447" s="134"/>
      <c r="H4447" s="155"/>
      <c r="I4447" s="155"/>
      <c r="J4447" s="55"/>
      <c r="K4447" s="74"/>
      <c r="L4447" s="74"/>
    </row>
    <row r="4448" spans="1:12" s="151" customFormat="1" ht="14.25" customHeight="1">
      <c r="A4448" s="117"/>
      <c r="B4448" s="118"/>
      <c r="C4448" s="165"/>
      <c r="D4448" s="164"/>
      <c r="E4448" s="165"/>
      <c r="F4448" s="160">
        <v>2.4500000000000002</v>
      </c>
      <c r="G4448" s="171" t="s">
        <v>39</v>
      </c>
      <c r="H4448" s="158">
        <v>69</v>
      </c>
      <c r="I4448" s="158">
        <v>2.4420000000000002</v>
      </c>
      <c r="J4448" s="55"/>
      <c r="K4448" s="74"/>
      <c r="L4448" s="74"/>
    </row>
    <row r="4449" spans="1:12" s="151" customFormat="1" ht="14.25" customHeight="1">
      <c r="A4449" s="117"/>
      <c r="B4449" s="118"/>
      <c r="C4449" s="159"/>
      <c r="D4449" s="158"/>
      <c r="E4449" s="159"/>
      <c r="F4449" s="160">
        <v>2.4500000000000002</v>
      </c>
      <c r="G4449" s="171" t="s">
        <v>39</v>
      </c>
      <c r="H4449" s="158">
        <v>33</v>
      </c>
      <c r="I4449" s="158">
        <v>1.2090000000000001</v>
      </c>
      <c r="J4449" s="55"/>
      <c r="K4449" s="74"/>
      <c r="L4449" s="74"/>
    </row>
    <row r="4450" spans="1:12" s="151" customFormat="1" ht="14.25" customHeight="1">
      <c r="A4450" s="117"/>
      <c r="B4450" s="118"/>
      <c r="C4450" s="159"/>
      <c r="D4450" s="158"/>
      <c r="E4450" s="159"/>
      <c r="F4450" s="160">
        <v>2.15</v>
      </c>
      <c r="G4450" s="171" t="s">
        <v>40</v>
      </c>
      <c r="H4450" s="158">
        <v>46</v>
      </c>
      <c r="I4450" s="158">
        <v>3.4990000000000001</v>
      </c>
      <c r="J4450" s="55"/>
      <c r="K4450" s="74"/>
      <c r="L4450" s="74"/>
    </row>
    <row r="4451" spans="1:12" s="151" customFormat="1" ht="14.25" customHeight="1">
      <c r="A4451" s="117"/>
      <c r="B4451" s="118"/>
      <c r="C4451" s="159"/>
      <c r="D4451" s="158"/>
      <c r="E4451" s="159"/>
      <c r="F4451" s="160">
        <v>2.4500000000000002</v>
      </c>
      <c r="G4451" s="171" t="s">
        <v>40</v>
      </c>
      <c r="H4451" s="158">
        <v>55</v>
      </c>
      <c r="I4451" s="158">
        <v>5.0350000000000001</v>
      </c>
      <c r="J4451" s="55"/>
      <c r="K4451" s="74"/>
      <c r="L4451" s="74"/>
    </row>
    <row r="4452" spans="1:12" s="151" customFormat="1" ht="14.25" customHeight="1">
      <c r="A4452" s="117"/>
      <c r="B4452" s="118"/>
      <c r="C4452" s="159"/>
      <c r="D4452" s="158"/>
      <c r="E4452" s="159"/>
      <c r="F4452" s="160">
        <v>2.15</v>
      </c>
      <c r="G4452" s="171" t="s">
        <v>34</v>
      </c>
      <c r="H4452" s="158">
        <v>5</v>
      </c>
      <c r="I4452" s="158">
        <v>0.63500000000000001</v>
      </c>
      <c r="J4452" s="55"/>
      <c r="K4452" s="74"/>
      <c r="L4452" s="74"/>
    </row>
    <row r="4453" spans="1:12" s="151" customFormat="1" ht="14.25" customHeight="1">
      <c r="A4453" s="117"/>
      <c r="B4453" s="118"/>
      <c r="C4453" s="159"/>
      <c r="D4453" s="158"/>
      <c r="E4453" s="159"/>
      <c r="F4453" s="160">
        <v>2.4500000000000002</v>
      </c>
      <c r="G4453" s="171" t="s">
        <v>34</v>
      </c>
      <c r="H4453" s="158">
        <v>22</v>
      </c>
      <c r="I4453" s="158">
        <v>4.5010000000000003</v>
      </c>
      <c r="J4453" s="55"/>
      <c r="K4453" s="74"/>
      <c r="L4453" s="74"/>
    </row>
    <row r="4454" spans="1:12" s="151" customFormat="1" ht="14.25" customHeight="1">
      <c r="A4454" s="117"/>
      <c r="B4454" s="118"/>
      <c r="C4454" s="159"/>
      <c r="D4454" s="158"/>
      <c r="E4454" s="159"/>
      <c r="F4454" s="160">
        <v>2.4500000000000002</v>
      </c>
      <c r="G4454" s="171" t="s">
        <v>35</v>
      </c>
      <c r="H4454" s="158">
        <v>6</v>
      </c>
      <c r="I4454" s="158">
        <v>1.861</v>
      </c>
      <c r="J4454" s="55"/>
      <c r="K4454" s="74"/>
      <c r="L4454" s="74"/>
    </row>
    <row r="4455" spans="1:12" s="151" customFormat="1" ht="14.25" customHeight="1">
      <c r="A4455" s="117"/>
      <c r="B4455" s="118"/>
      <c r="C4455" s="159"/>
      <c r="D4455" s="158"/>
      <c r="E4455" s="159"/>
      <c r="F4455" s="160">
        <v>2.4500000000000002</v>
      </c>
      <c r="G4455" s="171" t="s">
        <v>41</v>
      </c>
      <c r="H4455" s="158">
        <v>2</v>
      </c>
      <c r="I4455" s="158">
        <v>1.0109999999999999</v>
      </c>
      <c r="J4455" s="55"/>
      <c r="K4455" s="74"/>
      <c r="L4455" s="74"/>
    </row>
    <row r="4456" spans="1:12" s="151" customFormat="1" ht="14.25" customHeight="1">
      <c r="A4456" s="117"/>
      <c r="B4456" s="118"/>
      <c r="C4456" s="159"/>
      <c r="D4456" s="158"/>
      <c r="E4456" s="159"/>
      <c r="F4456" s="160">
        <v>2.4500000000000002</v>
      </c>
      <c r="G4456" s="171" t="s">
        <v>38</v>
      </c>
      <c r="H4456" s="158">
        <v>1</v>
      </c>
      <c r="I4456" s="158">
        <v>0.64300000000000002</v>
      </c>
      <c r="J4456" s="55"/>
      <c r="K4456" s="74"/>
      <c r="L4456" s="74"/>
    </row>
    <row r="4457" spans="1:12" s="63" customFormat="1" ht="14.25" customHeight="1">
      <c r="A4457" s="80">
        <v>317</v>
      </c>
      <c r="B4457" s="110" t="s">
        <v>95</v>
      </c>
      <c r="C4457" s="3" t="s">
        <v>139</v>
      </c>
      <c r="D4457" s="6" t="s">
        <v>141</v>
      </c>
      <c r="E4457" s="3" t="s">
        <v>21</v>
      </c>
      <c r="F4457" s="27"/>
      <c r="G4457" s="323" t="s">
        <v>4</v>
      </c>
      <c r="H4457" s="6">
        <v>239</v>
      </c>
      <c r="I4457" s="6">
        <v>20.836000000000002</v>
      </c>
      <c r="J4457" s="35">
        <v>5430</v>
      </c>
      <c r="K4457" s="2"/>
      <c r="L4457" s="2"/>
    </row>
    <row r="4458" spans="1:12" s="1" customFormat="1">
      <c r="A4458" s="315"/>
      <c r="B4458" s="316"/>
      <c r="C4458" s="317"/>
      <c r="D4458" s="315"/>
      <c r="E4458" s="317"/>
      <c r="F4458" s="318"/>
      <c r="G4458" s="318"/>
      <c r="H4458" s="318"/>
      <c r="I4458" s="318"/>
      <c r="J4458" s="319"/>
      <c r="K4458" s="319"/>
      <c r="L4458" s="319"/>
    </row>
    <row r="4459" spans="1:12" s="1" customFormat="1" ht="12.75" customHeight="1">
      <c r="A4459" s="80"/>
      <c r="B4459" s="118"/>
      <c r="C4459" s="131"/>
      <c r="D4459" s="87"/>
      <c r="E4459" s="132"/>
      <c r="F4459" s="16"/>
      <c r="G4459" s="134"/>
      <c r="H4459" s="87"/>
      <c r="I4459" s="87"/>
      <c r="J4459" s="58"/>
      <c r="K4459" s="16"/>
      <c r="L4459" s="16"/>
    </row>
    <row r="4460" spans="1:12" s="142" customFormat="1" ht="12.75" customHeight="1">
      <c r="A4460" s="101"/>
      <c r="B4460" s="118"/>
      <c r="C4460" s="56"/>
      <c r="D4460" s="101"/>
      <c r="E4460" s="102"/>
      <c r="F4460" s="150">
        <v>0.95</v>
      </c>
      <c r="G4460" s="150" t="s">
        <v>39</v>
      </c>
      <c r="H4460" s="173">
        <v>2</v>
      </c>
      <c r="I4460" s="174">
        <v>2.1000000000000001E-2</v>
      </c>
      <c r="J4460" s="101"/>
      <c r="K4460" s="54"/>
      <c r="L4460" s="54"/>
    </row>
    <row r="4461" spans="1:12" s="142" customFormat="1" ht="12.75" customHeight="1">
      <c r="A4461" s="101"/>
      <c r="B4461" s="118"/>
      <c r="C4461" s="56"/>
      <c r="D4461" s="101"/>
      <c r="E4461" s="102"/>
      <c r="F4461" s="150">
        <v>1.25</v>
      </c>
      <c r="G4461" s="150" t="s">
        <v>39</v>
      </c>
      <c r="H4461" s="173">
        <v>1</v>
      </c>
      <c r="I4461" s="174">
        <v>0.02</v>
      </c>
      <c r="J4461" s="101"/>
      <c r="K4461" s="54"/>
      <c r="L4461" s="54"/>
    </row>
    <row r="4462" spans="1:12" s="142" customFormat="1" ht="12.75" customHeight="1">
      <c r="A4462" s="101"/>
      <c r="B4462" s="118"/>
      <c r="C4462" s="56"/>
      <c r="D4462" s="101"/>
      <c r="E4462" s="102"/>
      <c r="F4462" s="150">
        <v>1.55</v>
      </c>
      <c r="G4462" s="150" t="s">
        <v>39</v>
      </c>
      <c r="H4462" s="173">
        <v>6</v>
      </c>
      <c r="I4462" s="174">
        <v>0.14799999999999999</v>
      </c>
      <c r="J4462" s="101"/>
      <c r="K4462" s="54"/>
      <c r="L4462" s="54"/>
    </row>
    <row r="4463" spans="1:12" s="142" customFormat="1" ht="12.75" customHeight="1">
      <c r="A4463" s="101"/>
      <c r="B4463" s="118"/>
      <c r="C4463" s="56"/>
      <c r="D4463" s="101"/>
      <c r="E4463" s="102"/>
      <c r="F4463" s="150">
        <v>1.85</v>
      </c>
      <c r="G4463" s="150" t="s">
        <v>39</v>
      </c>
      <c r="H4463" s="173">
        <v>3</v>
      </c>
      <c r="I4463" s="174">
        <v>0.06</v>
      </c>
      <c r="J4463" s="101"/>
      <c r="K4463" s="54"/>
      <c r="L4463" s="54"/>
    </row>
    <row r="4464" spans="1:12" s="142" customFormat="1" ht="12.75" customHeight="1">
      <c r="A4464" s="101"/>
      <c r="B4464" s="118"/>
      <c r="C4464" s="56"/>
      <c r="D4464" s="101"/>
      <c r="E4464" s="102"/>
      <c r="F4464" s="150">
        <v>2.15</v>
      </c>
      <c r="G4464" s="150" t="s">
        <v>39</v>
      </c>
      <c r="H4464" s="173">
        <v>4</v>
      </c>
      <c r="I4464" s="174">
        <v>9.9000000000000005E-2</v>
      </c>
      <c r="J4464" s="101"/>
      <c r="K4464" s="54"/>
      <c r="L4464" s="54"/>
    </row>
    <row r="4465" spans="1:12" s="142" customFormat="1" ht="12.75" customHeight="1">
      <c r="A4465" s="101"/>
      <c r="B4465" s="118"/>
      <c r="C4465" s="56"/>
      <c r="D4465" s="101"/>
      <c r="E4465" s="102"/>
      <c r="F4465" s="150">
        <v>0.95</v>
      </c>
      <c r="G4465" s="150" t="s">
        <v>40</v>
      </c>
      <c r="H4465" s="173">
        <v>1</v>
      </c>
      <c r="I4465" s="174">
        <v>3.3000000000000002E-2</v>
      </c>
      <c r="J4465" s="101"/>
      <c r="K4465" s="54"/>
      <c r="L4465" s="54"/>
    </row>
    <row r="4466" spans="1:12" s="142" customFormat="1" ht="12.75" customHeight="1">
      <c r="A4466" s="101"/>
      <c r="B4466" s="118"/>
      <c r="C4466" s="56"/>
      <c r="D4466" s="101"/>
      <c r="E4466" s="102"/>
      <c r="F4466" s="150">
        <v>1.25</v>
      </c>
      <c r="G4466" s="150" t="s">
        <v>40</v>
      </c>
      <c r="H4466" s="173">
        <v>2</v>
      </c>
      <c r="I4466" s="174">
        <v>8.3000000000000004E-2</v>
      </c>
      <c r="J4466" s="101"/>
      <c r="K4466" s="54"/>
      <c r="L4466" s="54"/>
    </row>
    <row r="4467" spans="1:12" s="142" customFormat="1" ht="12.75" customHeight="1">
      <c r="A4467" s="101"/>
      <c r="B4467" s="118"/>
      <c r="C4467" s="56"/>
      <c r="D4467" s="101"/>
      <c r="E4467" s="102"/>
      <c r="F4467" s="150">
        <v>1.55</v>
      </c>
      <c r="G4467" s="150" t="s">
        <v>40</v>
      </c>
      <c r="H4467" s="173">
        <v>3</v>
      </c>
      <c r="I4467" s="174">
        <v>0.13200000000000001</v>
      </c>
      <c r="J4467" s="101"/>
      <c r="K4467" s="54"/>
      <c r="L4467" s="54"/>
    </row>
    <row r="4468" spans="1:12" s="142" customFormat="1" ht="12.75" customHeight="1">
      <c r="A4468" s="101"/>
      <c r="B4468" s="118"/>
      <c r="C4468" s="56"/>
      <c r="D4468" s="101"/>
      <c r="E4468" s="102"/>
      <c r="F4468" s="150">
        <v>1.85</v>
      </c>
      <c r="G4468" s="150" t="s">
        <v>40</v>
      </c>
      <c r="H4468" s="173">
        <v>4</v>
      </c>
      <c r="I4468" s="174">
        <v>0.23699999999999999</v>
      </c>
      <c r="J4468" s="101"/>
      <c r="K4468" s="54"/>
      <c r="L4468" s="54"/>
    </row>
    <row r="4469" spans="1:12" s="142" customFormat="1" ht="12.75" customHeight="1">
      <c r="A4469" s="101"/>
      <c r="B4469" s="118"/>
      <c r="C4469" s="56"/>
      <c r="D4469" s="101"/>
      <c r="E4469" s="102"/>
      <c r="F4469" s="150">
        <v>2.15</v>
      </c>
      <c r="G4469" s="150" t="s">
        <v>40</v>
      </c>
      <c r="H4469" s="173">
        <v>2</v>
      </c>
      <c r="I4469" s="174">
        <v>0.16700000000000001</v>
      </c>
      <c r="J4469" s="101"/>
      <c r="K4469" s="54"/>
      <c r="L4469" s="54"/>
    </row>
    <row r="4470" spans="1:12" s="142" customFormat="1" ht="12.75" customHeight="1">
      <c r="A4470" s="101"/>
      <c r="B4470" s="118"/>
      <c r="C4470" s="56"/>
      <c r="D4470" s="101"/>
      <c r="E4470" s="102"/>
      <c r="F4470" s="150">
        <v>1.25</v>
      </c>
      <c r="G4470" s="150" t="s">
        <v>30</v>
      </c>
      <c r="H4470" s="173">
        <v>1</v>
      </c>
      <c r="I4470" s="174">
        <v>0.107</v>
      </c>
      <c r="J4470" s="101"/>
      <c r="K4470" s="54"/>
      <c r="L4470" s="54"/>
    </row>
    <row r="4471" spans="1:12" s="142" customFormat="1" ht="12.75" customHeight="1">
      <c r="A4471" s="101"/>
      <c r="B4471" s="118"/>
      <c r="C4471" s="56"/>
      <c r="D4471" s="101"/>
      <c r="E4471" s="102"/>
      <c r="F4471" s="150">
        <v>2.15</v>
      </c>
      <c r="G4471" s="150" t="s">
        <v>30</v>
      </c>
      <c r="H4471" s="173">
        <v>1</v>
      </c>
      <c r="I4471" s="174">
        <v>0.224</v>
      </c>
      <c r="J4471" s="101"/>
      <c r="K4471" s="54"/>
      <c r="L4471" s="54"/>
    </row>
    <row r="4472" spans="1:12" s="142" customFormat="1" ht="12.75" customHeight="1">
      <c r="A4472" s="101"/>
      <c r="B4472" s="118"/>
      <c r="C4472" s="56"/>
      <c r="D4472" s="101"/>
      <c r="E4472" s="102"/>
      <c r="F4472" s="150">
        <v>1.25</v>
      </c>
      <c r="G4472" s="150" t="s">
        <v>31</v>
      </c>
      <c r="H4472" s="173">
        <v>3</v>
      </c>
      <c r="I4472" s="174">
        <v>0.65900000000000003</v>
      </c>
      <c r="J4472" s="101"/>
      <c r="K4472" s="54"/>
      <c r="L4472" s="54"/>
    </row>
    <row r="4473" spans="1:12" s="142" customFormat="1" ht="12.75" customHeight="1">
      <c r="A4473" s="101"/>
      <c r="B4473" s="118"/>
      <c r="C4473" s="56"/>
      <c r="D4473" s="101"/>
      <c r="E4473" s="102"/>
      <c r="F4473" s="150">
        <v>2.4500000000000002</v>
      </c>
      <c r="G4473" s="150" t="s">
        <v>38</v>
      </c>
      <c r="H4473" s="173">
        <v>1</v>
      </c>
      <c r="I4473" s="174">
        <v>0.58799999999999997</v>
      </c>
      <c r="J4473" s="101"/>
      <c r="K4473" s="54"/>
      <c r="L4473" s="54"/>
    </row>
    <row r="4474" spans="1:12" s="294" customFormat="1" ht="17.25" customHeight="1">
      <c r="A4474" s="80">
        <v>318</v>
      </c>
      <c r="B4474" s="110" t="s">
        <v>95</v>
      </c>
      <c r="C4474" s="3" t="s">
        <v>139</v>
      </c>
      <c r="D4474" s="6" t="s">
        <v>142</v>
      </c>
      <c r="E4474" s="3" t="s">
        <v>0</v>
      </c>
      <c r="F4474" s="297"/>
      <c r="G4474" s="323" t="s">
        <v>4</v>
      </c>
      <c r="H4474" s="290">
        <v>34</v>
      </c>
      <c r="I4474" s="304">
        <v>2.5779999999999998</v>
      </c>
      <c r="J4474" s="35">
        <v>2085</v>
      </c>
      <c r="K4474" s="26"/>
      <c r="L4474" s="26"/>
    </row>
    <row r="4475" spans="1:12" s="1" customFormat="1">
      <c r="A4475" s="315"/>
      <c r="B4475" s="316"/>
      <c r="C4475" s="317"/>
      <c r="D4475" s="315"/>
      <c r="E4475" s="317"/>
      <c r="F4475" s="318"/>
      <c r="G4475" s="318"/>
      <c r="H4475" s="318"/>
      <c r="I4475" s="318"/>
      <c r="J4475" s="319"/>
      <c r="K4475" s="319"/>
      <c r="L4475" s="319"/>
    </row>
    <row r="4476" spans="1:12" s="142" customFormat="1" ht="12.75" customHeight="1">
      <c r="A4476" s="117"/>
      <c r="B4476" s="100"/>
      <c r="C4476" s="163"/>
      <c r="D4476" s="164"/>
      <c r="E4476" s="165"/>
      <c r="F4476" s="150"/>
      <c r="G4476" s="166"/>
      <c r="H4476" s="164"/>
      <c r="I4476" s="167"/>
      <c r="J4476" s="101"/>
      <c r="K4476" s="54"/>
      <c r="L4476" s="54"/>
    </row>
    <row r="4477" spans="1:12" s="142" customFormat="1" ht="12.75" customHeight="1">
      <c r="A4477" s="117"/>
      <c r="B4477" s="100"/>
      <c r="C4477" s="45"/>
      <c r="D4477" s="164"/>
      <c r="E4477" s="165" t="s">
        <v>143</v>
      </c>
      <c r="F4477" s="150">
        <v>0</v>
      </c>
      <c r="G4477" s="166">
        <v>0</v>
      </c>
      <c r="H4477" s="164">
        <v>0</v>
      </c>
      <c r="I4477" s="167">
        <v>7.15</v>
      </c>
      <c r="J4477" s="101"/>
      <c r="K4477" s="54"/>
      <c r="L4477" s="54"/>
    </row>
    <row r="4478" spans="1:12" s="142" customFormat="1" ht="12.75" customHeight="1">
      <c r="A4478" s="117"/>
      <c r="B4478" s="100"/>
      <c r="C4478" s="165"/>
      <c r="D4478" s="164"/>
      <c r="E4478" s="165" t="s">
        <v>0</v>
      </c>
      <c r="F4478" s="150">
        <v>0</v>
      </c>
      <c r="G4478" s="166">
        <v>0</v>
      </c>
      <c r="H4478" s="164">
        <v>0</v>
      </c>
      <c r="I4478" s="167">
        <v>0.75</v>
      </c>
      <c r="J4478" s="101"/>
      <c r="K4478" s="54"/>
      <c r="L4478" s="54"/>
    </row>
    <row r="4479" spans="1:12" s="294" customFormat="1" ht="15.75" customHeight="1">
      <c r="A4479" s="80">
        <v>319</v>
      </c>
      <c r="B4479" s="110" t="s">
        <v>95</v>
      </c>
      <c r="C4479" s="3" t="s">
        <v>139</v>
      </c>
      <c r="D4479" s="6" t="s">
        <v>144</v>
      </c>
      <c r="E4479" s="3" t="s">
        <v>559</v>
      </c>
      <c r="F4479" s="297"/>
      <c r="G4479" s="289" t="s">
        <v>4</v>
      </c>
      <c r="H4479" s="2">
        <v>0</v>
      </c>
      <c r="I4479" s="282">
        <v>7.9</v>
      </c>
      <c r="J4479" s="35">
        <v>303</v>
      </c>
      <c r="K4479" s="26"/>
      <c r="L4479" s="26"/>
    </row>
    <row r="4480" spans="1:12" s="1" customFormat="1">
      <c r="A4480" s="315"/>
      <c r="B4480" s="316"/>
      <c r="C4480" s="317"/>
      <c r="D4480" s="315"/>
      <c r="E4480" s="317"/>
      <c r="F4480" s="318"/>
      <c r="G4480" s="318"/>
      <c r="H4480" s="318"/>
      <c r="I4480" s="318"/>
      <c r="J4480" s="319"/>
      <c r="K4480" s="319"/>
      <c r="L4480" s="319"/>
    </row>
    <row r="4481" spans="1:48" s="60" customFormat="1">
      <c r="A4481" s="35"/>
      <c r="B4481" s="38"/>
      <c r="C4481" s="35"/>
      <c r="D4481" s="35"/>
      <c r="E4481" s="38"/>
      <c r="F4481" s="36"/>
      <c r="G4481" s="36"/>
      <c r="H4481" s="36"/>
      <c r="I4481" s="36"/>
      <c r="J4481" s="35"/>
      <c r="K4481" s="36"/>
      <c r="L4481" s="36"/>
      <c r="AG4481" s="67"/>
      <c r="AH4481" s="67"/>
      <c r="AI4481" s="67"/>
      <c r="AJ4481" s="67"/>
      <c r="AK4481" s="67"/>
      <c r="AL4481" s="67"/>
      <c r="AM4481" s="67"/>
      <c r="AN4481" s="67"/>
      <c r="AO4481" s="67"/>
      <c r="AP4481" s="67"/>
      <c r="AQ4481" s="67"/>
      <c r="AR4481" s="67"/>
      <c r="AS4481" s="67"/>
      <c r="AT4481" s="67"/>
      <c r="AU4481" s="67"/>
      <c r="AV4481" s="67"/>
    </row>
    <row r="4482" spans="1:48" s="60" customFormat="1">
      <c r="A4482" s="35"/>
      <c r="B4482" s="38"/>
      <c r="C4482" s="35"/>
      <c r="D4482" s="35"/>
      <c r="E4482" s="38"/>
      <c r="F4482" s="36">
        <v>1.25</v>
      </c>
      <c r="G4482" s="36" t="s">
        <v>39</v>
      </c>
      <c r="H4482" s="36">
        <v>2</v>
      </c>
      <c r="I4482" s="36">
        <v>8.1000000000000003E-2</v>
      </c>
      <c r="J4482" s="35"/>
      <c r="K4482" s="36"/>
      <c r="L4482" s="36"/>
    </row>
    <row r="4483" spans="1:48" s="60" customFormat="1">
      <c r="A4483" s="35"/>
      <c r="B4483" s="38"/>
      <c r="C4483" s="35"/>
      <c r="D4483" s="35"/>
      <c r="E4483" s="38"/>
      <c r="F4483" s="36">
        <v>1.55</v>
      </c>
      <c r="G4483" s="36" t="s">
        <v>39</v>
      </c>
      <c r="H4483" s="36">
        <v>15</v>
      </c>
      <c r="I4483" s="36">
        <v>0.46200000000000002</v>
      </c>
      <c r="J4483" s="35"/>
      <c r="K4483" s="36"/>
      <c r="L4483" s="36"/>
    </row>
    <row r="4484" spans="1:48" s="60" customFormat="1">
      <c r="A4484" s="35"/>
      <c r="B4484" s="38"/>
      <c r="C4484" s="35"/>
      <c r="D4484" s="35"/>
      <c r="E4484" s="38"/>
      <c r="F4484" s="36">
        <v>1.25</v>
      </c>
      <c r="G4484" s="36" t="s">
        <v>40</v>
      </c>
      <c r="H4484" s="36">
        <v>2</v>
      </c>
      <c r="I4484" s="36">
        <v>6.9000000000000006E-2</v>
      </c>
      <c r="J4484" s="35"/>
      <c r="K4484" s="36"/>
      <c r="L4484" s="36"/>
    </row>
    <row r="4485" spans="1:48" s="60" customFormat="1">
      <c r="A4485" s="35"/>
      <c r="B4485" s="38"/>
      <c r="C4485" s="35"/>
      <c r="D4485" s="35"/>
      <c r="E4485" s="38"/>
      <c r="F4485" s="36">
        <v>1.55</v>
      </c>
      <c r="G4485" s="36" t="s">
        <v>40</v>
      </c>
      <c r="H4485" s="36">
        <v>7</v>
      </c>
      <c r="I4485" s="36">
        <v>0.33800000000000002</v>
      </c>
      <c r="J4485" s="35"/>
      <c r="K4485" s="36"/>
      <c r="L4485" s="36"/>
    </row>
    <row r="4486" spans="1:48" s="60" customFormat="1">
      <c r="A4486" s="35"/>
      <c r="B4486" s="38"/>
      <c r="C4486" s="35"/>
      <c r="D4486" s="35"/>
      <c r="E4486" s="38" t="s">
        <v>0</v>
      </c>
      <c r="F4486" s="36"/>
      <c r="G4486" s="323" t="s">
        <v>4</v>
      </c>
      <c r="H4486" s="290">
        <v>26</v>
      </c>
      <c r="I4486" s="304">
        <v>0.95000000000000018</v>
      </c>
      <c r="J4486" s="35"/>
      <c r="K4486" s="36"/>
      <c r="L4486" s="36"/>
    </row>
    <row r="4487" spans="1:48" s="60" customFormat="1">
      <c r="A4487" s="35"/>
      <c r="B4487" s="38"/>
      <c r="C4487" s="35"/>
      <c r="D4487" s="35"/>
      <c r="E4487" s="38"/>
      <c r="F4487" s="36">
        <v>1.55</v>
      </c>
      <c r="G4487" s="36" t="s">
        <v>40</v>
      </c>
      <c r="H4487" s="36">
        <v>11</v>
      </c>
      <c r="I4487" s="36">
        <v>0.59399999999999997</v>
      </c>
      <c r="J4487" s="35"/>
      <c r="K4487" s="36"/>
      <c r="L4487" s="36"/>
    </row>
    <row r="4488" spans="1:48" s="60" customFormat="1">
      <c r="A4488" s="35"/>
      <c r="B4488" s="38"/>
      <c r="C4488" s="35"/>
      <c r="D4488" s="35"/>
      <c r="E4488" s="38"/>
      <c r="F4488" s="36">
        <v>1.55</v>
      </c>
      <c r="G4488" s="36" t="s">
        <v>30</v>
      </c>
      <c r="H4488" s="36">
        <v>5</v>
      </c>
      <c r="I4488" s="36">
        <v>0.67700000000000005</v>
      </c>
      <c r="J4488" s="35"/>
      <c r="K4488" s="36"/>
      <c r="L4488" s="36"/>
    </row>
    <row r="4489" spans="1:48" s="60" customFormat="1">
      <c r="A4489" s="35"/>
      <c r="B4489" s="38"/>
      <c r="C4489" s="35"/>
      <c r="D4489" s="35"/>
      <c r="E4489" s="38"/>
      <c r="F4489" s="36">
        <v>1.85</v>
      </c>
      <c r="G4489" s="36" t="s">
        <v>30</v>
      </c>
      <c r="H4489" s="36">
        <v>1</v>
      </c>
      <c r="I4489" s="36">
        <v>0.111</v>
      </c>
      <c r="J4489" s="35"/>
      <c r="K4489" s="36"/>
      <c r="L4489" s="36"/>
    </row>
    <row r="4490" spans="1:48" s="60" customFormat="1">
      <c r="A4490" s="35"/>
      <c r="B4490" s="38"/>
      <c r="C4490" s="35"/>
      <c r="D4490" s="35"/>
      <c r="E4490" s="38"/>
      <c r="F4490" s="36">
        <v>1.25</v>
      </c>
      <c r="G4490" s="36" t="s">
        <v>31</v>
      </c>
      <c r="H4490" s="36">
        <v>2</v>
      </c>
      <c r="I4490" s="36">
        <v>0.36399999999999999</v>
      </c>
      <c r="J4490" s="35"/>
      <c r="K4490" s="36"/>
      <c r="L4490" s="36"/>
    </row>
    <row r="4491" spans="1:48" s="60" customFormat="1">
      <c r="A4491" s="35"/>
      <c r="B4491" s="38"/>
      <c r="C4491" s="35"/>
      <c r="D4491" s="35"/>
      <c r="E4491" s="38"/>
      <c r="F4491" s="36">
        <v>1.55</v>
      </c>
      <c r="G4491" s="36" t="s">
        <v>31</v>
      </c>
      <c r="H4491" s="36">
        <v>1</v>
      </c>
      <c r="I4491" s="36">
        <v>0.27700000000000002</v>
      </c>
      <c r="J4491" s="35"/>
      <c r="K4491" s="36"/>
      <c r="L4491" s="36"/>
    </row>
    <row r="4492" spans="1:48" s="60" customFormat="1">
      <c r="A4492" s="35"/>
      <c r="B4492" s="38"/>
      <c r="C4492" s="35"/>
      <c r="D4492" s="35"/>
      <c r="E4492" s="38" t="s">
        <v>19</v>
      </c>
      <c r="F4492" s="36"/>
      <c r="G4492" s="323" t="s">
        <v>4</v>
      </c>
      <c r="H4492" s="290">
        <v>20</v>
      </c>
      <c r="I4492" s="304">
        <v>2.0230000000000001</v>
      </c>
      <c r="J4492" s="35"/>
      <c r="K4492" s="36"/>
      <c r="L4492" s="36"/>
    </row>
    <row r="4493" spans="1:48" s="60" customFormat="1">
      <c r="A4493" s="35"/>
      <c r="B4493" s="38"/>
      <c r="C4493" s="35"/>
      <c r="D4493" s="35"/>
      <c r="E4493" s="38"/>
      <c r="F4493" s="36">
        <v>1.25</v>
      </c>
      <c r="G4493" s="36" t="s">
        <v>40</v>
      </c>
      <c r="H4493" s="344">
        <v>4</v>
      </c>
      <c r="I4493" s="296">
        <v>0.21099999999999999</v>
      </c>
      <c r="J4493" s="35"/>
      <c r="K4493" s="36"/>
      <c r="L4493" s="36"/>
    </row>
    <row r="4494" spans="1:48" s="60" customFormat="1">
      <c r="A4494" s="35"/>
      <c r="B4494" s="38"/>
      <c r="C4494" s="35"/>
      <c r="D4494" s="35"/>
      <c r="E4494" s="38"/>
      <c r="F4494" s="36">
        <v>1.55</v>
      </c>
      <c r="G4494" s="36" t="s">
        <v>40</v>
      </c>
      <c r="H4494" s="344">
        <v>5</v>
      </c>
      <c r="I4494" s="296">
        <v>0.28599999999999998</v>
      </c>
      <c r="J4494" s="35"/>
      <c r="K4494" s="36"/>
      <c r="L4494" s="36"/>
    </row>
    <row r="4495" spans="1:48" s="60" customFormat="1">
      <c r="A4495" s="35"/>
      <c r="B4495" s="38"/>
      <c r="C4495" s="35"/>
      <c r="D4495" s="35"/>
      <c r="E4495" s="38"/>
      <c r="F4495" s="36">
        <v>1.55</v>
      </c>
      <c r="G4495" s="36" t="s">
        <v>30</v>
      </c>
      <c r="H4495" s="344">
        <v>2</v>
      </c>
      <c r="I4495" s="296">
        <v>0.28799999999999998</v>
      </c>
      <c r="J4495" s="35"/>
      <c r="K4495" s="36"/>
      <c r="L4495" s="36"/>
    </row>
    <row r="4496" spans="1:48" s="60" customFormat="1">
      <c r="A4496" s="35"/>
      <c r="B4496" s="38"/>
      <c r="C4496" s="35"/>
      <c r="D4496" s="35"/>
      <c r="E4496" s="38"/>
      <c r="F4496" s="36">
        <v>1.85</v>
      </c>
      <c r="G4496" s="36" t="s">
        <v>31</v>
      </c>
      <c r="H4496" s="344">
        <v>1</v>
      </c>
      <c r="I4496" s="296">
        <v>0.21199999999999999</v>
      </c>
      <c r="J4496" s="35"/>
      <c r="K4496" s="36"/>
      <c r="L4496" s="36"/>
    </row>
    <row r="4497" spans="1:12" s="60" customFormat="1">
      <c r="A4497" s="35"/>
      <c r="B4497" s="38"/>
      <c r="C4497" s="35"/>
      <c r="D4497" s="35"/>
      <c r="E4497" s="38" t="s">
        <v>2</v>
      </c>
      <c r="F4497" s="36"/>
      <c r="G4497" s="323" t="s">
        <v>4</v>
      </c>
      <c r="H4497" s="290">
        <v>12</v>
      </c>
      <c r="I4497" s="304">
        <v>0.99699999999999989</v>
      </c>
      <c r="J4497" s="35"/>
      <c r="K4497" s="36"/>
      <c r="L4497" s="36"/>
    </row>
    <row r="4498" spans="1:12" s="60" customFormat="1">
      <c r="A4498" s="35"/>
      <c r="B4498" s="38"/>
      <c r="C4498" s="35"/>
      <c r="D4498" s="35"/>
      <c r="E4498" s="38"/>
      <c r="F4498" s="36">
        <v>1.25</v>
      </c>
      <c r="G4498" s="323" t="s">
        <v>40</v>
      </c>
      <c r="H4498" s="290">
        <v>3</v>
      </c>
      <c r="I4498" s="304">
        <v>0.13400000000000001</v>
      </c>
      <c r="J4498" s="35"/>
      <c r="K4498" s="36"/>
      <c r="L4498" s="36"/>
    </row>
    <row r="4499" spans="1:12" s="60" customFormat="1">
      <c r="A4499" s="35"/>
      <c r="B4499" s="38"/>
      <c r="C4499" s="35"/>
      <c r="D4499" s="35"/>
      <c r="E4499" s="38"/>
      <c r="F4499" s="36">
        <v>1.55</v>
      </c>
      <c r="G4499" s="36" t="s">
        <v>40</v>
      </c>
      <c r="H4499" s="36">
        <v>8</v>
      </c>
      <c r="I4499" s="36">
        <v>0.40500000000000003</v>
      </c>
      <c r="J4499" s="35"/>
      <c r="K4499" s="36"/>
      <c r="L4499" s="36"/>
    </row>
    <row r="4500" spans="1:12" s="60" customFormat="1">
      <c r="A4500" s="35"/>
      <c r="B4500" s="38"/>
      <c r="C4500" s="35"/>
      <c r="D4500" s="35"/>
      <c r="E4500" s="38"/>
      <c r="F4500" s="36">
        <v>1.55</v>
      </c>
      <c r="G4500" s="36" t="s">
        <v>30</v>
      </c>
      <c r="H4500" s="36">
        <v>6</v>
      </c>
      <c r="I4500" s="36">
        <v>0.746</v>
      </c>
      <c r="J4500" s="35"/>
      <c r="K4500" s="36"/>
      <c r="L4500" s="36"/>
    </row>
    <row r="4501" spans="1:12" s="60" customFormat="1">
      <c r="A4501" s="35"/>
      <c r="B4501" s="38"/>
      <c r="C4501" s="35"/>
      <c r="D4501" s="35"/>
      <c r="E4501" s="38" t="s">
        <v>22</v>
      </c>
      <c r="F4501" s="36"/>
      <c r="G4501" s="323" t="s">
        <v>4</v>
      </c>
      <c r="H4501" s="290">
        <v>17</v>
      </c>
      <c r="I4501" s="304">
        <v>1.2850000000000001</v>
      </c>
      <c r="J4501" s="35"/>
      <c r="K4501" s="36"/>
      <c r="L4501" s="36"/>
    </row>
    <row r="4502" spans="1:12" s="60" customFormat="1" ht="24">
      <c r="A4502" s="35">
        <v>320</v>
      </c>
      <c r="B4502" s="38" t="s">
        <v>520</v>
      </c>
      <c r="C4502" s="35" t="s">
        <v>47</v>
      </c>
      <c r="D4502" s="35" t="s">
        <v>73</v>
      </c>
      <c r="E4502" s="31" t="s">
        <v>519</v>
      </c>
      <c r="F4502" s="36"/>
      <c r="G4502" s="35" t="s">
        <v>36</v>
      </c>
      <c r="H4502" s="39">
        <v>75</v>
      </c>
      <c r="I4502" s="47">
        <v>5.2549999999999999</v>
      </c>
      <c r="J4502" s="35">
        <v>1347</v>
      </c>
      <c r="K4502" s="36"/>
      <c r="L4502" s="36"/>
    </row>
    <row r="4503" spans="1:12" s="1" customFormat="1">
      <c r="A4503" s="315"/>
      <c r="B4503" s="316"/>
      <c r="C4503" s="317"/>
      <c r="D4503" s="315"/>
      <c r="E4503" s="317"/>
      <c r="F4503" s="318"/>
      <c r="G4503" s="318"/>
      <c r="H4503" s="318"/>
      <c r="I4503" s="318"/>
      <c r="J4503" s="319"/>
      <c r="K4503" s="319"/>
      <c r="L4503" s="319"/>
    </row>
    <row r="4504" spans="1:12" s="142" customFormat="1" ht="12.75" customHeight="1">
      <c r="A4504" s="117"/>
      <c r="B4504" s="100"/>
      <c r="C4504" s="163"/>
      <c r="D4504" s="164"/>
      <c r="E4504" s="165"/>
      <c r="F4504" s="150"/>
      <c r="G4504" s="166"/>
      <c r="H4504" s="164"/>
      <c r="I4504" s="167"/>
      <c r="J4504" s="101"/>
      <c r="K4504" s="54"/>
      <c r="L4504" s="54"/>
    </row>
    <row r="4505" spans="1:12" s="142" customFormat="1" ht="12.75" customHeight="1">
      <c r="A4505" s="117"/>
      <c r="B4505" s="100"/>
      <c r="C4505" s="45"/>
      <c r="D4505" s="164"/>
      <c r="E4505" s="165" t="s">
        <v>521</v>
      </c>
      <c r="F4505" s="150">
        <v>0</v>
      </c>
      <c r="G4505" s="166">
        <v>0</v>
      </c>
      <c r="H4505" s="164">
        <v>0</v>
      </c>
      <c r="I4505" s="167">
        <v>0.2</v>
      </c>
      <c r="J4505" s="101"/>
      <c r="K4505" s="54"/>
      <c r="L4505" s="54"/>
    </row>
    <row r="4506" spans="1:12" s="142" customFormat="1" ht="12.75" customHeight="1">
      <c r="A4506" s="117"/>
      <c r="B4506" s="100"/>
      <c r="C4506" s="165"/>
      <c r="D4506" s="164"/>
      <c r="E4506" s="165" t="s">
        <v>171</v>
      </c>
      <c r="F4506" s="150">
        <v>0</v>
      </c>
      <c r="G4506" s="166">
        <v>0</v>
      </c>
      <c r="H4506" s="164">
        <v>0</v>
      </c>
      <c r="I4506" s="167">
        <v>0.2</v>
      </c>
      <c r="J4506" s="101"/>
      <c r="K4506" s="54"/>
      <c r="L4506" s="54"/>
    </row>
    <row r="4507" spans="1:12" s="142" customFormat="1" ht="12.75" customHeight="1">
      <c r="A4507" s="117"/>
      <c r="B4507" s="100"/>
      <c r="C4507" s="165"/>
      <c r="D4507" s="164"/>
      <c r="E4507" s="165" t="s">
        <v>19</v>
      </c>
      <c r="F4507" s="150">
        <v>0</v>
      </c>
      <c r="G4507" s="166">
        <v>0</v>
      </c>
      <c r="H4507" s="164">
        <v>0</v>
      </c>
      <c r="I4507" s="167">
        <v>0.5</v>
      </c>
      <c r="J4507" s="101"/>
      <c r="K4507" s="54"/>
      <c r="L4507" s="54"/>
    </row>
    <row r="4508" spans="1:12" s="142" customFormat="1" ht="12.75" customHeight="1">
      <c r="A4508" s="117"/>
      <c r="B4508" s="100"/>
      <c r="C4508" s="165"/>
      <c r="D4508" s="164"/>
      <c r="E4508" s="165" t="s">
        <v>22</v>
      </c>
      <c r="F4508" s="150">
        <v>0</v>
      </c>
      <c r="G4508" s="166">
        <v>0</v>
      </c>
      <c r="H4508" s="164">
        <v>0</v>
      </c>
      <c r="I4508" s="167">
        <v>0.2</v>
      </c>
      <c r="J4508" s="101"/>
      <c r="K4508" s="54"/>
      <c r="L4508" s="54"/>
    </row>
    <row r="4509" spans="1:12" s="294" customFormat="1" ht="15.75" customHeight="1">
      <c r="A4509" s="35">
        <v>321</v>
      </c>
      <c r="B4509" s="38" t="s">
        <v>520</v>
      </c>
      <c r="C4509" s="35" t="s">
        <v>47</v>
      </c>
      <c r="D4509" s="6" t="s">
        <v>74</v>
      </c>
      <c r="E4509" s="3" t="s">
        <v>559</v>
      </c>
      <c r="F4509" s="297"/>
      <c r="G4509" s="289" t="s">
        <v>4</v>
      </c>
      <c r="H4509" s="2">
        <v>0</v>
      </c>
      <c r="I4509" s="282">
        <v>1.1000000000000001</v>
      </c>
      <c r="J4509" s="35">
        <v>50</v>
      </c>
      <c r="K4509" s="26"/>
      <c r="L4509" s="26"/>
    </row>
    <row r="4510" spans="1:12" s="1" customFormat="1">
      <c r="A4510" s="315"/>
      <c r="B4510" s="316"/>
      <c r="C4510" s="317"/>
      <c r="D4510" s="315"/>
      <c r="E4510" s="317"/>
      <c r="F4510" s="318"/>
      <c r="G4510" s="318"/>
      <c r="H4510" s="318"/>
      <c r="I4510" s="318"/>
      <c r="J4510" s="319"/>
      <c r="K4510" s="319"/>
      <c r="L4510" s="319"/>
    </row>
    <row r="4511" spans="1:12" s="60" customFormat="1">
      <c r="A4511" s="35"/>
      <c r="B4511" s="38"/>
      <c r="C4511" s="35"/>
      <c r="D4511" s="35"/>
      <c r="E4511" s="38"/>
      <c r="F4511" s="36"/>
      <c r="G4511" s="36"/>
      <c r="H4511" s="36"/>
      <c r="I4511" s="36"/>
      <c r="J4511" s="35"/>
      <c r="K4511" s="36"/>
      <c r="L4511" s="36"/>
    </row>
    <row r="4512" spans="1:12" s="60" customFormat="1">
      <c r="A4512" s="35"/>
      <c r="B4512" s="38"/>
      <c r="C4512" s="35"/>
      <c r="D4512" s="35"/>
      <c r="E4512" s="38"/>
      <c r="F4512" s="36">
        <v>1.55</v>
      </c>
      <c r="G4512" s="36" t="s">
        <v>32</v>
      </c>
      <c r="H4512" s="36">
        <v>1</v>
      </c>
      <c r="I4512" s="36">
        <v>1.9E-2</v>
      </c>
      <c r="J4512" s="35"/>
      <c r="K4512" s="36"/>
      <c r="L4512" s="36"/>
    </row>
    <row r="4513" spans="1:12" s="60" customFormat="1">
      <c r="A4513" s="35"/>
      <c r="B4513" s="38"/>
      <c r="C4513" s="35"/>
      <c r="D4513" s="35"/>
      <c r="E4513" s="38"/>
      <c r="F4513" s="36">
        <v>1.85</v>
      </c>
      <c r="G4513" s="36" t="s">
        <v>32</v>
      </c>
      <c r="H4513" s="36">
        <v>1</v>
      </c>
      <c r="I4513" s="36">
        <v>2.7E-2</v>
      </c>
      <c r="J4513" s="35"/>
      <c r="K4513" s="36"/>
      <c r="L4513" s="36"/>
    </row>
    <row r="4514" spans="1:12" s="60" customFormat="1">
      <c r="A4514" s="35"/>
      <c r="B4514" s="38"/>
      <c r="C4514" s="35"/>
      <c r="D4514" s="35"/>
      <c r="E4514" s="38"/>
      <c r="F4514" s="36">
        <v>1.25</v>
      </c>
      <c r="G4514" s="36" t="s">
        <v>33</v>
      </c>
      <c r="H4514" s="36">
        <v>3</v>
      </c>
      <c r="I4514" s="36">
        <v>0.115</v>
      </c>
      <c r="J4514" s="35"/>
      <c r="K4514" s="36"/>
      <c r="L4514" s="36"/>
    </row>
    <row r="4515" spans="1:12" s="60" customFormat="1">
      <c r="A4515" s="35"/>
      <c r="B4515" s="38"/>
      <c r="C4515" s="35"/>
      <c r="D4515" s="35"/>
      <c r="E4515" s="38"/>
      <c r="F4515" s="36">
        <v>1.55</v>
      </c>
      <c r="G4515" s="36" t="s">
        <v>33</v>
      </c>
      <c r="H4515" s="36">
        <v>13</v>
      </c>
      <c r="I4515" s="36">
        <v>0.60099999999999998</v>
      </c>
      <c r="J4515" s="35"/>
      <c r="K4515" s="36"/>
      <c r="L4515" s="36"/>
    </row>
    <row r="4516" spans="1:12" s="60" customFormat="1">
      <c r="A4516" s="35"/>
      <c r="B4516" s="38"/>
      <c r="C4516" s="35"/>
      <c r="D4516" s="35"/>
      <c r="E4516" s="38"/>
      <c r="F4516" s="36">
        <v>1.85</v>
      </c>
      <c r="G4516" s="36" t="s">
        <v>33</v>
      </c>
      <c r="H4516" s="36">
        <v>21</v>
      </c>
      <c r="I4516" s="36">
        <v>1.0720000000000001</v>
      </c>
      <c r="J4516" s="35"/>
      <c r="K4516" s="36"/>
      <c r="L4516" s="36"/>
    </row>
    <row r="4517" spans="1:12" s="60" customFormat="1">
      <c r="A4517" s="35"/>
      <c r="B4517" s="38"/>
      <c r="C4517" s="35"/>
      <c r="D4517" s="35"/>
      <c r="E4517" s="38"/>
      <c r="F4517" s="36">
        <v>2.15</v>
      </c>
      <c r="G4517" s="36" t="s">
        <v>33</v>
      </c>
      <c r="H4517" s="36">
        <v>7</v>
      </c>
      <c r="I4517" s="36">
        <v>0.68700000000000006</v>
      </c>
      <c r="J4517" s="35"/>
      <c r="K4517" s="36"/>
      <c r="L4517" s="36"/>
    </row>
    <row r="4518" spans="1:12" s="60" customFormat="1">
      <c r="A4518" s="35"/>
      <c r="B4518" s="38"/>
      <c r="C4518" s="35"/>
      <c r="D4518" s="35"/>
      <c r="E4518" s="38"/>
      <c r="F4518" s="36">
        <v>1.55</v>
      </c>
      <c r="G4518" s="36" t="s">
        <v>34</v>
      </c>
      <c r="H4518" s="36">
        <v>3</v>
      </c>
      <c r="I4518" s="36">
        <v>0.40400000000000003</v>
      </c>
      <c r="J4518" s="35"/>
      <c r="K4518" s="36"/>
      <c r="L4518" s="36"/>
    </row>
    <row r="4519" spans="1:12" s="60" customFormat="1">
      <c r="A4519" s="35"/>
      <c r="B4519" s="38"/>
      <c r="C4519" s="35"/>
      <c r="D4519" s="35"/>
      <c r="E4519" s="38"/>
      <c r="F4519" s="36">
        <v>1.85</v>
      </c>
      <c r="G4519" s="36" t="s">
        <v>34</v>
      </c>
      <c r="H4519" s="36">
        <v>2</v>
      </c>
      <c r="I4519" s="36">
        <v>0.29099999999999998</v>
      </c>
      <c r="J4519" s="35"/>
      <c r="K4519" s="36"/>
      <c r="L4519" s="36"/>
    </row>
    <row r="4520" spans="1:12" s="60" customFormat="1" ht="13.5" customHeight="1">
      <c r="A4520" s="35"/>
      <c r="B4520" s="38"/>
      <c r="C4520" s="35"/>
      <c r="D4520" s="35"/>
      <c r="E4520" s="38"/>
      <c r="F4520" s="36">
        <v>2.15</v>
      </c>
      <c r="G4520" s="36" t="s">
        <v>34</v>
      </c>
      <c r="H4520" s="36">
        <v>1</v>
      </c>
      <c r="I4520" s="36">
        <v>0.16300000000000001</v>
      </c>
      <c r="J4520" s="35"/>
      <c r="K4520" s="36"/>
      <c r="L4520" s="36"/>
    </row>
    <row r="4521" spans="1:12" s="60" customFormat="1" ht="13.5" customHeight="1">
      <c r="A4521" s="35">
        <v>322</v>
      </c>
      <c r="B4521" s="38" t="s">
        <v>524</v>
      </c>
      <c r="C4521" s="35" t="s">
        <v>157</v>
      </c>
      <c r="D4521" s="6" t="s">
        <v>523</v>
      </c>
      <c r="E4521" s="38" t="s">
        <v>20</v>
      </c>
      <c r="F4521" s="36"/>
      <c r="G4521" s="323" t="s">
        <v>4</v>
      </c>
      <c r="H4521" s="290">
        <v>52</v>
      </c>
      <c r="I4521" s="304">
        <v>3.3789999999999996</v>
      </c>
      <c r="J4521" s="35">
        <v>3797</v>
      </c>
      <c r="K4521" s="36"/>
      <c r="L4521" s="36"/>
    </row>
    <row r="4522" spans="1:12" s="1" customFormat="1">
      <c r="A4522" s="315"/>
      <c r="B4522" s="316"/>
      <c r="C4522" s="317"/>
      <c r="D4522" s="315"/>
      <c r="E4522" s="317"/>
      <c r="F4522" s="318"/>
      <c r="G4522" s="318"/>
      <c r="H4522" s="318"/>
      <c r="I4522" s="318"/>
      <c r="J4522" s="319"/>
      <c r="K4522" s="319"/>
      <c r="L4522" s="319"/>
    </row>
    <row r="4523" spans="1:12" s="60" customFormat="1">
      <c r="A4523" s="35"/>
      <c r="B4523" s="38"/>
      <c r="C4523" s="35"/>
      <c r="D4523" s="35"/>
      <c r="E4523" s="38"/>
      <c r="F4523" s="36"/>
      <c r="G4523" s="36"/>
      <c r="H4523" s="36"/>
      <c r="I4523" s="36"/>
      <c r="J4523" s="35"/>
      <c r="K4523" s="36"/>
      <c r="L4523" s="36"/>
    </row>
    <row r="4524" spans="1:12" s="60" customFormat="1">
      <c r="A4524" s="35"/>
      <c r="B4524" s="38"/>
      <c r="C4524" s="35"/>
      <c r="D4524" s="35"/>
      <c r="E4524" s="38"/>
      <c r="F4524" s="36">
        <v>1.25</v>
      </c>
      <c r="G4524" s="36" t="s">
        <v>32</v>
      </c>
      <c r="H4524" s="36">
        <v>11</v>
      </c>
      <c r="I4524" s="36">
        <v>0.13200000000000001</v>
      </c>
      <c r="J4524" s="35"/>
      <c r="K4524" s="36"/>
      <c r="L4524" s="36"/>
    </row>
    <row r="4525" spans="1:12" s="60" customFormat="1">
      <c r="A4525" s="35"/>
      <c r="B4525" s="38"/>
      <c r="C4525" s="35"/>
      <c r="D4525" s="35"/>
      <c r="E4525" s="38"/>
      <c r="F4525" s="36">
        <v>1.55</v>
      </c>
      <c r="G4525" s="36" t="s">
        <v>32</v>
      </c>
      <c r="H4525" s="36">
        <v>21</v>
      </c>
      <c r="I4525" s="36">
        <v>0.316</v>
      </c>
      <c r="J4525" s="35"/>
      <c r="K4525" s="36"/>
      <c r="L4525" s="36"/>
    </row>
    <row r="4526" spans="1:12" s="60" customFormat="1">
      <c r="A4526" s="35"/>
      <c r="B4526" s="38"/>
      <c r="C4526" s="35"/>
      <c r="D4526" s="35"/>
      <c r="E4526" s="38"/>
      <c r="F4526" s="36">
        <v>1.85</v>
      </c>
      <c r="G4526" s="36" t="s">
        <v>32</v>
      </c>
      <c r="H4526" s="36">
        <v>26</v>
      </c>
      <c r="I4526" s="36">
        <v>0.46800000000000003</v>
      </c>
      <c r="J4526" s="35"/>
      <c r="K4526" s="36"/>
      <c r="L4526" s="36"/>
    </row>
    <row r="4527" spans="1:12" s="60" customFormat="1">
      <c r="A4527" s="35"/>
      <c r="B4527" s="38"/>
      <c r="C4527" s="35"/>
      <c r="D4527" s="35"/>
      <c r="E4527" s="38"/>
      <c r="F4527" s="36">
        <v>0.95</v>
      </c>
      <c r="G4527" s="36" t="s">
        <v>33</v>
      </c>
      <c r="H4527" s="36">
        <v>6</v>
      </c>
      <c r="I4527" s="36">
        <v>0.17399999999999999</v>
      </c>
      <c r="J4527" s="35"/>
      <c r="K4527" s="36"/>
      <c r="L4527" s="36"/>
    </row>
    <row r="4528" spans="1:12" s="60" customFormat="1">
      <c r="A4528" s="35"/>
      <c r="B4528" s="38"/>
      <c r="C4528" s="35"/>
      <c r="D4528" s="35"/>
      <c r="E4528" s="38"/>
      <c r="F4528" s="36">
        <v>1.25</v>
      </c>
      <c r="G4528" s="36" t="s">
        <v>33</v>
      </c>
      <c r="H4528" s="36">
        <v>7</v>
      </c>
      <c r="I4528" s="36">
        <v>0.23100000000000001</v>
      </c>
      <c r="J4528" s="35"/>
      <c r="K4528" s="36"/>
      <c r="L4528" s="36"/>
    </row>
    <row r="4529" spans="1:12" s="60" customFormat="1">
      <c r="A4529" s="35"/>
      <c r="B4529" s="38"/>
      <c r="C4529" s="35"/>
      <c r="D4529" s="35"/>
      <c r="E4529" s="38"/>
      <c r="F4529" s="36">
        <v>1.55</v>
      </c>
      <c r="G4529" s="36" t="s">
        <v>33</v>
      </c>
      <c r="H4529" s="36">
        <v>19</v>
      </c>
      <c r="I4529" s="36">
        <v>0.77900000000000003</v>
      </c>
      <c r="J4529" s="35"/>
      <c r="K4529" s="36"/>
      <c r="L4529" s="36"/>
    </row>
    <row r="4530" spans="1:12" s="60" customFormat="1">
      <c r="A4530" s="35"/>
      <c r="B4530" s="38"/>
      <c r="C4530" s="35"/>
      <c r="D4530" s="35"/>
      <c r="E4530" s="38"/>
      <c r="F4530" s="36">
        <v>1.85</v>
      </c>
      <c r="G4530" s="36" t="s">
        <v>33</v>
      </c>
      <c r="H4530" s="36">
        <v>12</v>
      </c>
      <c r="I4530" s="36">
        <v>0.58799999999999997</v>
      </c>
      <c r="J4530" s="35"/>
      <c r="K4530" s="36"/>
      <c r="L4530" s="36"/>
    </row>
    <row r="4531" spans="1:12" s="60" customFormat="1">
      <c r="A4531" s="35"/>
      <c r="B4531" s="38"/>
      <c r="C4531" s="35"/>
      <c r="D4531" s="35"/>
      <c r="E4531" s="38"/>
      <c r="F4531" s="36">
        <v>2.15</v>
      </c>
      <c r="G4531" s="36" t="s">
        <v>33</v>
      </c>
      <c r="H4531" s="36">
        <v>4</v>
      </c>
      <c r="I4531" s="36">
        <v>0.22800000000000001</v>
      </c>
      <c r="J4531" s="35"/>
      <c r="K4531" s="36"/>
      <c r="L4531" s="36"/>
    </row>
    <row r="4532" spans="1:12" s="60" customFormat="1">
      <c r="A4532" s="35"/>
      <c r="B4532" s="38"/>
      <c r="C4532" s="35"/>
      <c r="D4532" s="35"/>
      <c r="E4532" s="38"/>
      <c r="F4532" s="36">
        <v>0.95</v>
      </c>
      <c r="G4532" s="36" t="s">
        <v>34</v>
      </c>
      <c r="H4532" s="36">
        <v>2</v>
      </c>
      <c r="I4532" s="36">
        <v>0.14399999999999999</v>
      </c>
      <c r="J4532" s="35"/>
      <c r="K4532" s="36"/>
      <c r="L4532" s="36"/>
    </row>
    <row r="4533" spans="1:12" s="60" customFormat="1" ht="13.5" customHeight="1">
      <c r="A4533" s="35"/>
      <c r="B4533" s="38"/>
      <c r="C4533" s="35"/>
      <c r="D4533" s="35"/>
      <c r="E4533" s="38"/>
      <c r="F4533" s="36">
        <v>1.25</v>
      </c>
      <c r="G4533" s="36" t="s">
        <v>34</v>
      </c>
      <c r="H4533" s="36">
        <v>1</v>
      </c>
      <c r="I4533" s="36">
        <v>9.0999999999999998E-2</v>
      </c>
      <c r="J4533" s="35"/>
      <c r="K4533" s="36"/>
      <c r="L4533" s="36"/>
    </row>
    <row r="4534" spans="1:12" s="60" customFormat="1" ht="13.5" customHeight="1">
      <c r="A4534" s="35">
        <v>323</v>
      </c>
      <c r="B4534" s="38" t="s">
        <v>524</v>
      </c>
      <c r="C4534" s="35" t="s">
        <v>157</v>
      </c>
      <c r="D4534" s="6" t="s">
        <v>361</v>
      </c>
      <c r="E4534" s="38" t="s">
        <v>20</v>
      </c>
      <c r="F4534" s="36"/>
      <c r="G4534" s="323" t="s">
        <v>4</v>
      </c>
      <c r="H4534" s="290">
        <v>109</v>
      </c>
      <c r="I4534" s="304">
        <v>3.1510000000000007</v>
      </c>
      <c r="J4534" s="35">
        <v>3040</v>
      </c>
      <c r="K4534" s="36"/>
      <c r="L4534" s="36"/>
    </row>
    <row r="4535" spans="1:12" s="1" customFormat="1">
      <c r="A4535" s="315"/>
      <c r="B4535" s="316"/>
      <c r="C4535" s="317"/>
      <c r="D4535" s="315"/>
      <c r="E4535" s="317"/>
      <c r="F4535" s="318"/>
      <c r="G4535" s="318"/>
      <c r="H4535" s="318"/>
      <c r="I4535" s="318"/>
      <c r="J4535" s="319"/>
      <c r="K4535" s="319"/>
      <c r="L4535" s="319"/>
    </row>
    <row r="4536" spans="1:12" s="142" customFormat="1" ht="12.75" customHeight="1">
      <c r="A4536" s="117"/>
      <c r="B4536" s="100"/>
      <c r="C4536" s="163"/>
      <c r="D4536" s="164"/>
      <c r="E4536" s="165"/>
      <c r="F4536" s="150"/>
      <c r="G4536" s="166"/>
      <c r="H4536" s="164"/>
      <c r="I4536" s="167"/>
      <c r="J4536" s="101"/>
      <c r="K4536" s="54"/>
      <c r="L4536" s="54"/>
    </row>
    <row r="4537" spans="1:12" s="142" customFormat="1" ht="12.75" customHeight="1">
      <c r="A4537" s="117"/>
      <c r="B4537" s="100"/>
      <c r="C4537" s="45"/>
      <c r="D4537" s="164"/>
      <c r="F4537" s="150">
        <v>0</v>
      </c>
      <c r="G4537" s="166">
        <v>0</v>
      </c>
      <c r="H4537" s="164">
        <v>0</v>
      </c>
      <c r="I4537" s="167">
        <v>1</v>
      </c>
      <c r="J4537" s="101"/>
      <c r="K4537" s="54"/>
      <c r="L4537" s="54"/>
    </row>
    <row r="4538" spans="1:12" s="294" customFormat="1" ht="15.75" customHeight="1">
      <c r="A4538" s="35">
        <v>324</v>
      </c>
      <c r="B4538" s="38" t="s">
        <v>524</v>
      </c>
      <c r="C4538" s="35" t="s">
        <v>157</v>
      </c>
      <c r="D4538" s="6" t="s">
        <v>525</v>
      </c>
      <c r="E4538" s="165" t="s">
        <v>526</v>
      </c>
      <c r="F4538" s="297"/>
      <c r="G4538" s="289" t="s">
        <v>4</v>
      </c>
      <c r="H4538" s="2">
        <v>0</v>
      </c>
      <c r="I4538" s="282">
        <v>1</v>
      </c>
      <c r="J4538" s="35">
        <v>52</v>
      </c>
      <c r="K4538" s="26"/>
      <c r="L4538" s="26"/>
    </row>
    <row r="4539" spans="1:12" s="1" customFormat="1">
      <c r="A4539" s="315"/>
      <c r="B4539" s="316"/>
      <c r="C4539" s="317"/>
      <c r="D4539" s="315"/>
      <c r="E4539" s="317"/>
      <c r="F4539" s="318"/>
      <c r="G4539" s="318"/>
      <c r="H4539" s="318"/>
      <c r="I4539" s="318"/>
      <c r="J4539" s="319"/>
      <c r="K4539" s="319"/>
      <c r="L4539" s="319"/>
    </row>
    <row r="4540" spans="1:12" s="60" customFormat="1" ht="13.5" customHeight="1">
      <c r="A4540" s="35"/>
      <c r="B4540" s="38"/>
      <c r="C4540" s="35"/>
      <c r="D4540" s="35"/>
      <c r="E4540" s="38"/>
      <c r="F4540" s="36"/>
      <c r="G4540" s="36"/>
      <c r="H4540" s="42"/>
      <c r="I4540" s="44"/>
      <c r="J4540" s="35"/>
      <c r="K4540" s="36"/>
      <c r="L4540" s="66"/>
    </row>
    <row r="4541" spans="1:12" s="60" customFormat="1" ht="13.5" customHeight="1">
      <c r="A4541" s="35"/>
      <c r="B4541" s="38"/>
      <c r="C4541" s="35"/>
      <c r="D4541" s="35"/>
      <c r="E4541" s="38"/>
      <c r="F4541" s="36">
        <v>1.25</v>
      </c>
      <c r="G4541" s="36" t="s">
        <v>32</v>
      </c>
      <c r="H4541" s="42">
        <v>1</v>
      </c>
      <c r="I4541" s="44">
        <v>1.7999999999999999E-2</v>
      </c>
      <c r="J4541" s="35"/>
      <c r="K4541" s="36"/>
      <c r="L4541" s="66"/>
    </row>
    <row r="4542" spans="1:12" s="60" customFormat="1" ht="13.5" customHeight="1">
      <c r="A4542" s="35"/>
      <c r="B4542" s="38"/>
      <c r="C4542" s="35"/>
      <c r="D4542" s="35"/>
      <c r="E4542" s="38"/>
      <c r="F4542" s="36">
        <v>1.55</v>
      </c>
      <c r="G4542" s="36" t="s">
        <v>32</v>
      </c>
      <c r="H4542" s="42">
        <v>8</v>
      </c>
      <c r="I4542" s="44">
        <v>0.13</v>
      </c>
      <c r="J4542" s="35"/>
      <c r="K4542" s="36"/>
      <c r="L4542" s="66"/>
    </row>
    <row r="4543" spans="1:12" s="60" customFormat="1" ht="13.5" customHeight="1">
      <c r="A4543" s="35"/>
      <c r="B4543" s="38"/>
      <c r="C4543" s="35"/>
      <c r="D4543" s="35"/>
      <c r="E4543" s="38"/>
      <c r="F4543" s="36">
        <v>1.85</v>
      </c>
      <c r="G4543" s="36" t="s">
        <v>32</v>
      </c>
      <c r="H4543" s="42">
        <v>3</v>
      </c>
      <c r="I4543" s="44">
        <v>6.9000000000000006E-2</v>
      </c>
      <c r="J4543" s="35"/>
      <c r="K4543" s="36"/>
      <c r="L4543" s="66"/>
    </row>
    <row r="4544" spans="1:12" s="60" customFormat="1" ht="13.5" customHeight="1">
      <c r="A4544" s="35"/>
      <c r="B4544" s="38"/>
      <c r="C4544" s="35"/>
      <c r="D4544" s="35"/>
      <c r="E4544" s="38"/>
      <c r="F4544" s="36">
        <v>0.95</v>
      </c>
      <c r="G4544" s="36" t="s">
        <v>33</v>
      </c>
      <c r="H4544" s="42">
        <v>5</v>
      </c>
      <c r="I4544" s="44">
        <v>0.109</v>
      </c>
      <c r="J4544" s="35"/>
      <c r="K4544" s="36"/>
      <c r="L4544" s="66"/>
    </row>
    <row r="4545" spans="1:12" s="60" customFormat="1" ht="13.5" customHeight="1">
      <c r="A4545" s="35"/>
      <c r="B4545" s="38"/>
      <c r="C4545" s="35"/>
      <c r="D4545" s="35"/>
      <c r="E4545" s="38"/>
      <c r="F4545" s="36">
        <v>1.25</v>
      </c>
      <c r="G4545" s="36" t="s">
        <v>33</v>
      </c>
      <c r="H4545" s="42">
        <v>6</v>
      </c>
      <c r="I4545" s="44">
        <v>0.13900000000000001</v>
      </c>
      <c r="J4545" s="35"/>
      <c r="K4545" s="36"/>
      <c r="L4545" s="66"/>
    </row>
    <row r="4546" spans="1:12" s="60" customFormat="1" ht="13.5" customHeight="1">
      <c r="A4546" s="35"/>
      <c r="B4546" s="38"/>
      <c r="C4546" s="35"/>
      <c r="D4546" s="35"/>
      <c r="E4546" s="38"/>
      <c r="F4546" s="36">
        <v>1.55</v>
      </c>
      <c r="G4546" s="36" t="s">
        <v>33</v>
      </c>
      <c r="H4546" s="42">
        <v>24</v>
      </c>
      <c r="I4546" s="44">
        <v>0.96499999999999997</v>
      </c>
      <c r="J4546" s="35"/>
      <c r="K4546" s="36"/>
      <c r="L4546" s="66"/>
    </row>
    <row r="4547" spans="1:12" s="60" customFormat="1" ht="13.5" customHeight="1">
      <c r="A4547" s="35"/>
      <c r="B4547" s="38"/>
      <c r="C4547" s="35"/>
      <c r="D4547" s="35"/>
      <c r="E4547" s="38"/>
      <c r="F4547" s="36">
        <v>1.85</v>
      </c>
      <c r="G4547" s="36" t="s">
        <v>33</v>
      </c>
      <c r="H4547" s="42">
        <v>13</v>
      </c>
      <c r="I4547" s="44">
        <v>0.67400000000000004</v>
      </c>
      <c r="J4547" s="35"/>
      <c r="K4547" s="36"/>
      <c r="L4547" s="66"/>
    </row>
    <row r="4548" spans="1:12" s="60" customFormat="1" ht="13.5" customHeight="1">
      <c r="A4548" s="35"/>
      <c r="B4548" s="38"/>
      <c r="C4548" s="35"/>
      <c r="D4548" s="35"/>
      <c r="E4548" s="38"/>
      <c r="F4548" s="36">
        <v>2.15</v>
      </c>
      <c r="G4548" s="36" t="s">
        <v>33</v>
      </c>
      <c r="H4548" s="42">
        <v>3</v>
      </c>
      <c r="I4548" s="44">
        <v>0.249</v>
      </c>
      <c r="J4548" s="35"/>
      <c r="K4548" s="36"/>
      <c r="L4548" s="66"/>
    </row>
    <row r="4549" spans="1:12" s="60" customFormat="1" ht="13.5" customHeight="1">
      <c r="A4549" s="35"/>
      <c r="B4549" s="38"/>
      <c r="C4549" s="35"/>
      <c r="D4549" s="35"/>
      <c r="E4549" s="38"/>
      <c r="F4549" s="36">
        <v>2.4500000000000002</v>
      </c>
      <c r="G4549" s="36" t="s">
        <v>33</v>
      </c>
      <c r="H4549" s="42">
        <v>1</v>
      </c>
      <c r="I4549" s="44">
        <v>9.0999999999999998E-2</v>
      </c>
      <c r="J4549" s="35"/>
      <c r="K4549" s="36"/>
      <c r="L4549" s="66"/>
    </row>
    <row r="4550" spans="1:12" s="60" customFormat="1" ht="13.5" customHeight="1">
      <c r="A4550" s="35"/>
      <c r="B4550" s="38"/>
      <c r="C4550" s="35"/>
      <c r="D4550" s="35"/>
      <c r="E4550" s="38"/>
      <c r="F4550" s="36">
        <v>0.95</v>
      </c>
      <c r="G4550" s="36" t="s">
        <v>34</v>
      </c>
      <c r="H4550" s="42">
        <v>2</v>
      </c>
      <c r="I4550" s="44">
        <v>0.108</v>
      </c>
      <c r="J4550" s="35"/>
      <c r="K4550" s="36"/>
      <c r="L4550" s="66"/>
    </row>
    <row r="4551" spans="1:12" s="60" customFormat="1" ht="13.5" customHeight="1">
      <c r="A4551" s="35"/>
      <c r="B4551" s="38"/>
      <c r="C4551" s="35"/>
      <c r="D4551" s="35"/>
      <c r="E4551" s="38"/>
      <c r="F4551" s="36">
        <v>1.55</v>
      </c>
      <c r="G4551" s="36" t="s">
        <v>34</v>
      </c>
      <c r="H4551" s="42">
        <v>1</v>
      </c>
      <c r="I4551" s="44">
        <v>9.7000000000000003E-2</v>
      </c>
      <c r="J4551" s="35"/>
      <c r="K4551" s="36"/>
      <c r="L4551" s="66"/>
    </row>
    <row r="4552" spans="1:12" s="60" customFormat="1" ht="13.5" customHeight="1">
      <c r="A4552" s="35"/>
      <c r="B4552" s="38"/>
      <c r="C4552" s="35"/>
      <c r="D4552" s="35"/>
      <c r="E4552" s="38"/>
      <c r="F4552" s="36">
        <v>1.85</v>
      </c>
      <c r="G4552" s="36" t="s">
        <v>34</v>
      </c>
      <c r="H4552" s="42">
        <v>5</v>
      </c>
      <c r="I4552" s="44">
        <v>0.54800000000000004</v>
      </c>
      <c r="J4552" s="35"/>
      <c r="K4552" s="36"/>
      <c r="L4552" s="66"/>
    </row>
    <row r="4553" spans="1:12" s="60" customFormat="1" ht="13.5" customHeight="1">
      <c r="A4553" s="35"/>
      <c r="B4553" s="38"/>
      <c r="C4553" s="35"/>
      <c r="D4553" s="35"/>
      <c r="E4553" s="38"/>
      <c r="F4553" s="215">
        <v>2.2999999999999998</v>
      </c>
      <c r="G4553" s="36" t="s">
        <v>34</v>
      </c>
      <c r="H4553" s="42">
        <v>1</v>
      </c>
      <c r="I4553" s="44">
        <v>0.21</v>
      </c>
      <c r="J4553" s="35"/>
      <c r="K4553" s="36"/>
      <c r="L4553" s="66"/>
    </row>
    <row r="4554" spans="1:12" s="60" customFormat="1" ht="13.5" customHeight="1">
      <c r="A4554" s="35"/>
      <c r="B4554" s="38"/>
      <c r="C4554" s="35"/>
      <c r="D4554" s="35"/>
      <c r="E4554" s="38"/>
      <c r="F4554" s="36">
        <v>1.25</v>
      </c>
      <c r="G4554" s="36" t="s">
        <v>35</v>
      </c>
      <c r="H4554" s="42">
        <v>1</v>
      </c>
      <c r="I4554" s="44">
        <v>0.155</v>
      </c>
      <c r="J4554" s="35"/>
      <c r="K4554" s="36"/>
      <c r="L4554" s="66"/>
    </row>
    <row r="4555" spans="1:12" s="60" customFormat="1" ht="13.5" customHeight="1">
      <c r="A4555" s="35"/>
      <c r="B4555" s="38"/>
      <c r="C4555" s="35"/>
      <c r="D4555" s="35"/>
      <c r="E4555" s="38"/>
      <c r="F4555" s="215">
        <v>2</v>
      </c>
      <c r="G4555" s="36" t="s">
        <v>35</v>
      </c>
      <c r="H4555" s="42">
        <v>3</v>
      </c>
      <c r="I4555" s="44">
        <v>0.71299999999999997</v>
      </c>
      <c r="J4555" s="35"/>
      <c r="K4555" s="36"/>
      <c r="L4555" s="66"/>
    </row>
    <row r="4556" spans="1:12" s="60" customFormat="1" ht="13.5" customHeight="1">
      <c r="A4556" s="35"/>
      <c r="B4556" s="38"/>
      <c r="C4556" s="35"/>
      <c r="D4556" s="35"/>
      <c r="E4556" s="38"/>
      <c r="F4556" s="36">
        <v>2.15</v>
      </c>
      <c r="G4556" s="36" t="s">
        <v>35</v>
      </c>
      <c r="H4556" s="42">
        <v>2</v>
      </c>
      <c r="I4556" s="44">
        <v>0.49199999999999999</v>
      </c>
      <c r="J4556" s="35"/>
      <c r="K4556" s="36"/>
      <c r="L4556" s="66"/>
    </row>
    <row r="4557" spans="1:12" s="60" customFormat="1" ht="13.5" customHeight="1">
      <c r="A4557" s="35"/>
      <c r="B4557" s="38"/>
      <c r="C4557" s="35"/>
      <c r="D4557" s="35"/>
      <c r="E4557" s="38"/>
      <c r="F4557" s="36">
        <v>0.95</v>
      </c>
      <c r="G4557" s="36" t="s">
        <v>41</v>
      </c>
      <c r="H4557" s="42">
        <v>1</v>
      </c>
      <c r="I4557" s="44">
        <v>0.184</v>
      </c>
      <c r="J4557" s="35"/>
      <c r="K4557" s="36"/>
      <c r="L4557" s="66"/>
    </row>
    <row r="4558" spans="1:12" s="60" customFormat="1" ht="13.5" customHeight="1">
      <c r="A4558" s="35"/>
      <c r="B4558" s="38"/>
      <c r="C4558" s="35"/>
      <c r="D4558" s="35"/>
      <c r="E4558" s="38"/>
      <c r="F4558" s="36">
        <v>1.55</v>
      </c>
      <c r="G4558" s="36" t="s">
        <v>41</v>
      </c>
      <c r="H4558" s="42">
        <v>1</v>
      </c>
      <c r="I4558" s="44">
        <v>0.28299999999999997</v>
      </c>
      <c r="J4558" s="35"/>
      <c r="K4558" s="36"/>
      <c r="L4558" s="66"/>
    </row>
    <row r="4559" spans="1:12" s="60" customFormat="1" ht="13.5" customHeight="1">
      <c r="A4559" s="35"/>
      <c r="B4559" s="38"/>
      <c r="C4559" s="35"/>
      <c r="D4559" s="35"/>
      <c r="E4559" s="38"/>
      <c r="F4559" s="215">
        <v>1.7</v>
      </c>
      <c r="G4559" s="36" t="s">
        <v>41</v>
      </c>
      <c r="H4559" s="42">
        <v>1</v>
      </c>
      <c r="I4559" s="44">
        <v>0.25800000000000001</v>
      </c>
      <c r="J4559" s="35"/>
      <c r="K4559" s="36"/>
      <c r="L4559" s="66"/>
    </row>
    <row r="4560" spans="1:12" s="60" customFormat="1" ht="13.5" customHeight="1">
      <c r="A4560" s="35"/>
      <c r="B4560" s="38"/>
      <c r="C4560" s="35"/>
      <c r="D4560" s="35"/>
      <c r="E4560" s="38"/>
      <c r="F4560" s="36">
        <v>2.4500000000000002</v>
      </c>
      <c r="G4560" s="36" t="s">
        <v>41</v>
      </c>
      <c r="H4560" s="42">
        <v>2</v>
      </c>
      <c r="I4560" s="44">
        <v>0.76</v>
      </c>
      <c r="J4560" s="35"/>
      <c r="K4560" s="36"/>
      <c r="L4560" s="66"/>
    </row>
    <row r="4561" spans="1:12" s="60" customFormat="1" ht="13.5" customHeight="1">
      <c r="A4561" s="35"/>
      <c r="B4561" s="38"/>
      <c r="C4561" s="35"/>
      <c r="D4561" s="35"/>
      <c r="E4561" s="38"/>
      <c r="F4561" s="215">
        <v>1.7</v>
      </c>
      <c r="G4561" s="36" t="s">
        <v>38</v>
      </c>
      <c r="H4561" s="42">
        <v>1</v>
      </c>
      <c r="I4561" s="44">
        <v>0.371</v>
      </c>
      <c r="J4561" s="35"/>
      <c r="K4561" s="36"/>
      <c r="L4561" s="66"/>
    </row>
    <row r="4562" spans="1:12" s="60" customFormat="1" ht="13.5" customHeight="1">
      <c r="A4562" s="35"/>
      <c r="B4562" s="38"/>
      <c r="C4562" s="35"/>
      <c r="D4562" s="35"/>
      <c r="E4562" s="38"/>
      <c r="F4562" s="36">
        <v>1.85</v>
      </c>
      <c r="G4562" s="36" t="s">
        <v>38</v>
      </c>
      <c r="H4562" s="42">
        <v>1</v>
      </c>
      <c r="I4562" s="44">
        <v>0.435</v>
      </c>
      <c r="J4562" s="35"/>
      <c r="K4562" s="36"/>
      <c r="L4562" s="66"/>
    </row>
    <row r="4563" spans="1:12" s="60" customFormat="1" ht="13.5" customHeight="1">
      <c r="A4563" s="35"/>
      <c r="B4563" s="38"/>
      <c r="C4563" s="35"/>
      <c r="D4563" s="35"/>
      <c r="E4563" s="38"/>
      <c r="F4563" s="215">
        <v>2</v>
      </c>
      <c r="G4563" s="36" t="s">
        <v>38</v>
      </c>
      <c r="H4563" s="42">
        <v>1</v>
      </c>
      <c r="I4563" s="44">
        <v>0.42299999999999999</v>
      </c>
      <c r="J4563" s="35"/>
      <c r="K4563" s="36"/>
      <c r="L4563" s="66"/>
    </row>
    <row r="4564" spans="1:12" s="60" customFormat="1" ht="13.5" customHeight="1">
      <c r="A4564" s="35"/>
      <c r="B4564" s="38"/>
      <c r="C4564" s="35"/>
      <c r="D4564" s="35"/>
      <c r="E4564" s="38"/>
      <c r="F4564" s="36">
        <v>2.15</v>
      </c>
      <c r="G4564" s="36" t="s">
        <v>37</v>
      </c>
      <c r="H4564" s="42">
        <v>3</v>
      </c>
      <c r="I4564" s="44">
        <v>1.79</v>
      </c>
      <c r="J4564" s="35"/>
      <c r="K4564" s="36"/>
      <c r="L4564" s="66"/>
    </row>
    <row r="4565" spans="1:12" s="60" customFormat="1" ht="13.5" customHeight="1">
      <c r="A4565" s="35">
        <v>325</v>
      </c>
      <c r="B4565" s="325" t="s">
        <v>128</v>
      </c>
      <c r="C4565" s="326" t="s">
        <v>124</v>
      </c>
      <c r="D4565" s="6" t="s">
        <v>169</v>
      </c>
      <c r="E4565" s="38" t="s">
        <v>21</v>
      </c>
      <c r="F4565" s="36"/>
      <c r="G4565" s="289" t="s">
        <v>4</v>
      </c>
      <c r="H4565" s="48">
        <v>90</v>
      </c>
      <c r="I4565" s="282">
        <v>9.2710000000000008</v>
      </c>
      <c r="J4565" s="35">
        <v>3140</v>
      </c>
      <c r="K4565" s="36"/>
      <c r="L4565" s="66"/>
    </row>
    <row r="4566" spans="1:12" s="1" customFormat="1">
      <c r="A4566" s="315"/>
      <c r="B4566" s="316"/>
      <c r="C4566" s="317"/>
      <c r="D4566" s="315"/>
      <c r="E4566" s="317"/>
      <c r="F4566" s="318"/>
      <c r="G4566" s="318"/>
      <c r="H4566" s="318"/>
      <c r="I4566" s="318"/>
      <c r="J4566" s="319"/>
      <c r="K4566" s="319"/>
      <c r="L4566" s="319"/>
    </row>
    <row r="4567" spans="1:12" s="142" customFormat="1" ht="12.75" customHeight="1">
      <c r="A4567" s="117"/>
      <c r="B4567" s="100"/>
      <c r="C4567" s="163"/>
      <c r="D4567" s="164"/>
      <c r="E4567" s="165"/>
      <c r="F4567" s="150"/>
      <c r="G4567" s="166"/>
      <c r="H4567" s="164"/>
      <c r="I4567" s="167"/>
      <c r="J4567" s="101"/>
      <c r="K4567" s="54"/>
      <c r="L4567" s="54"/>
    </row>
    <row r="4568" spans="1:12" s="142" customFormat="1" ht="12.75" customHeight="1">
      <c r="A4568" s="117"/>
      <c r="B4568" s="100"/>
      <c r="C4568" s="45"/>
      <c r="D4568" s="164"/>
      <c r="F4568" s="150">
        <v>0</v>
      </c>
      <c r="G4568" s="166">
        <v>0</v>
      </c>
      <c r="H4568" s="164">
        <v>0</v>
      </c>
      <c r="I4568" s="167">
        <v>2</v>
      </c>
      <c r="J4568" s="101"/>
      <c r="K4568" s="54"/>
      <c r="L4568" s="54"/>
    </row>
    <row r="4569" spans="1:12" s="294" customFormat="1" ht="15.75" customHeight="1">
      <c r="A4569" s="35">
        <v>326</v>
      </c>
      <c r="B4569" s="325" t="s">
        <v>128</v>
      </c>
      <c r="C4569" s="326" t="s">
        <v>124</v>
      </c>
      <c r="D4569" s="6" t="s">
        <v>172</v>
      </c>
      <c r="E4569" s="165" t="s">
        <v>526</v>
      </c>
      <c r="F4569" s="297"/>
      <c r="G4569" s="289" t="s">
        <v>4</v>
      </c>
      <c r="H4569" s="2">
        <v>0</v>
      </c>
      <c r="I4569" s="282">
        <v>2</v>
      </c>
      <c r="J4569" s="35">
        <v>75</v>
      </c>
      <c r="K4569" s="26"/>
      <c r="L4569" s="26"/>
    </row>
    <row r="4570" spans="1:12" s="1" customFormat="1">
      <c r="A4570" s="315"/>
      <c r="B4570" s="316"/>
      <c r="C4570" s="317"/>
      <c r="D4570" s="315"/>
      <c r="E4570" s="317"/>
      <c r="F4570" s="318"/>
      <c r="G4570" s="318"/>
      <c r="H4570" s="318"/>
      <c r="I4570" s="318"/>
      <c r="J4570" s="319"/>
      <c r="K4570" s="319"/>
      <c r="L4570" s="319"/>
    </row>
    <row r="4571" spans="1:12" s="60" customFormat="1" ht="13.5" customHeight="1">
      <c r="A4571" s="35"/>
      <c r="B4571" s="38"/>
      <c r="C4571" s="35"/>
      <c r="D4571" s="35"/>
      <c r="E4571" s="38"/>
      <c r="F4571" s="36"/>
      <c r="G4571" s="36"/>
      <c r="H4571" s="42"/>
      <c r="I4571" s="44"/>
      <c r="J4571" s="35"/>
      <c r="K4571" s="36"/>
      <c r="L4571" s="66"/>
    </row>
    <row r="4572" spans="1:12" s="60" customFormat="1" ht="13.5" customHeight="1">
      <c r="A4572" s="35"/>
      <c r="B4572" s="38"/>
      <c r="C4572" s="35"/>
      <c r="D4572" s="35"/>
      <c r="E4572" s="38"/>
      <c r="F4572" s="36">
        <v>1.25</v>
      </c>
      <c r="G4572" s="36" t="s">
        <v>32</v>
      </c>
      <c r="H4572" s="42">
        <v>2</v>
      </c>
      <c r="I4572" s="44">
        <v>3.2000000000000001E-2</v>
      </c>
      <c r="J4572" s="35"/>
      <c r="K4572" s="36"/>
      <c r="L4572" s="66"/>
    </row>
    <row r="4573" spans="1:12" s="60" customFormat="1" ht="13.5" customHeight="1">
      <c r="A4573" s="35"/>
      <c r="B4573" s="38"/>
      <c r="C4573" s="35"/>
      <c r="D4573" s="35"/>
      <c r="E4573" s="38"/>
      <c r="F4573" s="36">
        <v>1.55</v>
      </c>
      <c r="G4573" s="36" t="s">
        <v>32</v>
      </c>
      <c r="H4573" s="42">
        <v>2</v>
      </c>
      <c r="I4573" s="44">
        <v>3.5000000000000003E-2</v>
      </c>
      <c r="J4573" s="35"/>
      <c r="K4573" s="36"/>
      <c r="L4573" s="66"/>
    </row>
    <row r="4574" spans="1:12" s="60" customFormat="1" ht="13.5" customHeight="1">
      <c r="A4574" s="35"/>
      <c r="B4574" s="38"/>
      <c r="C4574" s="35"/>
      <c r="D4574" s="35"/>
      <c r="E4574" s="38"/>
      <c r="F4574" s="36">
        <v>1.85</v>
      </c>
      <c r="G4574" s="36" t="s">
        <v>32</v>
      </c>
      <c r="H4574" s="42">
        <v>1</v>
      </c>
      <c r="I4574" s="44">
        <v>2.8000000000000001E-2</v>
      </c>
      <c r="J4574" s="35"/>
      <c r="K4574" s="36"/>
      <c r="L4574" s="66"/>
    </row>
    <row r="4575" spans="1:12" s="60" customFormat="1" ht="13.5" customHeight="1">
      <c r="A4575" s="35"/>
      <c r="B4575" s="38"/>
      <c r="C4575" s="35"/>
      <c r="D4575" s="35"/>
      <c r="E4575" s="38"/>
      <c r="F4575" s="36">
        <v>0.95</v>
      </c>
      <c r="G4575" s="36" t="s">
        <v>33</v>
      </c>
      <c r="H4575" s="42">
        <v>2</v>
      </c>
      <c r="I4575" s="44">
        <v>5.1999999999999998E-2</v>
      </c>
      <c r="J4575" s="35"/>
      <c r="K4575" s="36"/>
      <c r="L4575" s="66"/>
    </row>
    <row r="4576" spans="1:12" s="60" customFormat="1" ht="13.5" customHeight="1">
      <c r="A4576" s="35"/>
      <c r="B4576" s="38"/>
      <c r="C4576" s="35"/>
      <c r="D4576" s="35"/>
      <c r="E4576" s="38"/>
      <c r="F4576" s="36">
        <v>1.25</v>
      </c>
      <c r="G4576" s="36" t="s">
        <v>33</v>
      </c>
      <c r="H4576" s="42">
        <v>1</v>
      </c>
      <c r="I4576" s="44">
        <v>3.5999999999999997E-2</v>
      </c>
      <c r="J4576" s="35"/>
      <c r="K4576" s="36"/>
      <c r="L4576" s="66"/>
    </row>
    <row r="4577" spans="1:12" s="60" customFormat="1" ht="13.5" customHeight="1">
      <c r="A4577" s="35"/>
      <c r="B4577" s="38"/>
      <c r="C4577" s="35"/>
      <c r="D4577" s="35"/>
      <c r="E4577" s="38"/>
      <c r="F4577" s="36">
        <v>1.55</v>
      </c>
      <c r="G4577" s="36" t="s">
        <v>33</v>
      </c>
      <c r="H4577" s="42">
        <v>5</v>
      </c>
      <c r="I4577" s="44">
        <v>0.23100000000000001</v>
      </c>
      <c r="J4577" s="35"/>
      <c r="K4577" s="36"/>
      <c r="L4577" s="66"/>
    </row>
    <row r="4578" spans="1:12" s="60" customFormat="1" ht="13.5" customHeight="1">
      <c r="A4578" s="35"/>
      <c r="B4578" s="38"/>
      <c r="C4578" s="35"/>
      <c r="D4578" s="35"/>
      <c r="E4578" s="38"/>
      <c r="F4578" s="36">
        <v>1.85</v>
      </c>
      <c r="G4578" s="36" t="s">
        <v>33</v>
      </c>
      <c r="H4578" s="42">
        <v>1</v>
      </c>
      <c r="I4578" s="44">
        <v>0.06</v>
      </c>
      <c r="J4578" s="35"/>
      <c r="K4578" s="36"/>
      <c r="L4578" s="66"/>
    </row>
    <row r="4579" spans="1:12" s="60" customFormat="1" ht="13.5" customHeight="1">
      <c r="A4579" s="35"/>
      <c r="B4579" s="38"/>
      <c r="C4579" s="35"/>
      <c r="D4579" s="35"/>
      <c r="E4579" s="38"/>
      <c r="F4579" s="36">
        <v>0.95</v>
      </c>
      <c r="G4579" s="36" t="s">
        <v>34</v>
      </c>
      <c r="H4579" s="42">
        <v>1</v>
      </c>
      <c r="I4579" s="44">
        <v>5.7000000000000002E-2</v>
      </c>
      <c r="J4579" s="35"/>
      <c r="K4579" s="36"/>
      <c r="L4579" s="66"/>
    </row>
    <row r="4580" spans="1:12" s="60" customFormat="1" ht="13.5" customHeight="1">
      <c r="A4580" s="35"/>
      <c r="B4580" s="38"/>
      <c r="C4580" s="35"/>
      <c r="D4580" s="35"/>
      <c r="E4580" s="38"/>
      <c r="F4580" s="36">
        <v>1.55</v>
      </c>
      <c r="G4580" s="36" t="s">
        <v>34</v>
      </c>
      <c r="H4580" s="42">
        <v>1</v>
      </c>
      <c r="I4580" s="44">
        <v>0.13500000000000001</v>
      </c>
      <c r="J4580" s="35"/>
      <c r="K4580" s="36"/>
      <c r="L4580" s="66"/>
    </row>
    <row r="4581" spans="1:12" s="60" customFormat="1" ht="13.5" customHeight="1">
      <c r="A4581" s="35"/>
      <c r="B4581" s="38"/>
      <c r="C4581" s="35"/>
      <c r="D4581" s="35"/>
      <c r="E4581" s="38"/>
      <c r="F4581" s="36">
        <v>1.25</v>
      </c>
      <c r="G4581" s="36" t="s">
        <v>35</v>
      </c>
      <c r="H4581" s="42">
        <v>1</v>
      </c>
      <c r="I4581" s="44">
        <v>0.17100000000000001</v>
      </c>
      <c r="J4581" s="35"/>
      <c r="K4581" s="36"/>
      <c r="L4581" s="66"/>
    </row>
    <row r="4582" spans="1:12" s="60" customFormat="1" ht="13.5" customHeight="1">
      <c r="A4582" s="35"/>
      <c r="B4582" s="38"/>
      <c r="C4582" s="35"/>
      <c r="D4582" s="35"/>
      <c r="E4582" s="38"/>
      <c r="F4582" s="36">
        <v>2.15</v>
      </c>
      <c r="G4582" s="36" t="s">
        <v>41</v>
      </c>
      <c r="H4582" s="42">
        <v>2</v>
      </c>
      <c r="I4582" s="44">
        <v>0.77200000000000002</v>
      </c>
      <c r="J4582" s="35"/>
      <c r="K4582" s="36"/>
      <c r="L4582" s="66"/>
    </row>
    <row r="4583" spans="1:12" s="60" customFormat="1" ht="13.5" customHeight="1">
      <c r="A4583" s="35">
        <v>327</v>
      </c>
      <c r="B4583" s="325" t="s">
        <v>532</v>
      </c>
      <c r="C4583" s="326" t="s">
        <v>365</v>
      </c>
      <c r="D4583" s="6" t="s">
        <v>531</v>
      </c>
      <c r="E4583" s="38" t="s">
        <v>21</v>
      </c>
      <c r="F4583" s="36"/>
      <c r="G4583" s="289" t="s">
        <v>4</v>
      </c>
      <c r="H4583" s="48">
        <v>19</v>
      </c>
      <c r="I4583" s="282">
        <v>1.609</v>
      </c>
      <c r="J4583" s="35">
        <v>508</v>
      </c>
      <c r="K4583" s="36"/>
      <c r="L4583" s="66"/>
    </row>
    <row r="4584" spans="1:12" s="1" customFormat="1">
      <c r="A4584" s="315"/>
      <c r="B4584" s="316"/>
      <c r="C4584" s="317"/>
      <c r="D4584" s="315"/>
      <c r="E4584" s="317"/>
      <c r="F4584" s="318"/>
      <c r="G4584" s="318"/>
      <c r="H4584" s="318"/>
      <c r="I4584" s="318"/>
      <c r="J4584" s="319"/>
      <c r="K4584" s="319"/>
      <c r="L4584" s="319"/>
    </row>
    <row r="4585" spans="1:12" s="142" customFormat="1" ht="12.75" customHeight="1">
      <c r="A4585" s="117"/>
      <c r="B4585" s="100"/>
      <c r="C4585" s="163"/>
      <c r="D4585" s="164"/>
      <c r="E4585" s="165"/>
      <c r="F4585" s="150"/>
      <c r="G4585" s="166"/>
      <c r="H4585" s="164"/>
      <c r="I4585" s="167"/>
      <c r="J4585" s="101"/>
      <c r="K4585" s="54"/>
      <c r="L4585" s="54"/>
    </row>
    <row r="4586" spans="1:12" s="142" customFormat="1" ht="12.75" customHeight="1">
      <c r="A4586" s="117"/>
      <c r="B4586" s="100"/>
      <c r="C4586" s="45"/>
      <c r="D4586" s="164"/>
      <c r="F4586" s="150">
        <v>0</v>
      </c>
      <c r="G4586" s="166">
        <v>0</v>
      </c>
      <c r="H4586" s="164">
        <v>0</v>
      </c>
      <c r="I4586" s="167">
        <v>0.35</v>
      </c>
      <c r="J4586" s="101"/>
      <c r="K4586" s="54"/>
      <c r="L4586" s="54"/>
    </row>
    <row r="4587" spans="1:12" s="294" customFormat="1" ht="15.75" customHeight="1">
      <c r="A4587" s="35">
        <v>328</v>
      </c>
      <c r="B4587" s="325" t="s">
        <v>532</v>
      </c>
      <c r="C4587" s="326" t="s">
        <v>365</v>
      </c>
      <c r="D4587" s="6" t="s">
        <v>533</v>
      </c>
      <c r="E4587" s="165" t="s">
        <v>526</v>
      </c>
      <c r="F4587" s="297"/>
      <c r="G4587" s="289" t="s">
        <v>4</v>
      </c>
      <c r="H4587" s="2">
        <v>0</v>
      </c>
      <c r="I4587" s="282">
        <v>0.35</v>
      </c>
      <c r="J4587" s="35">
        <v>13</v>
      </c>
      <c r="K4587" s="26"/>
      <c r="L4587" s="26"/>
    </row>
    <row r="4588" spans="1:12" s="1" customFormat="1">
      <c r="A4588" s="315"/>
      <c r="B4588" s="316"/>
      <c r="C4588" s="317"/>
      <c r="D4588" s="315"/>
      <c r="E4588" s="317"/>
      <c r="F4588" s="318"/>
      <c r="G4588" s="318"/>
      <c r="H4588" s="318"/>
      <c r="I4588" s="318"/>
      <c r="J4588" s="319"/>
      <c r="K4588" s="319"/>
      <c r="L4588" s="319"/>
    </row>
    <row r="4589" spans="1:12" s="60" customFormat="1" ht="13.5" customHeight="1">
      <c r="A4589" s="35"/>
      <c r="B4589" s="38"/>
      <c r="C4589" s="35"/>
      <c r="D4589" s="35"/>
      <c r="E4589" s="38"/>
      <c r="F4589" s="36"/>
      <c r="G4589" s="36"/>
      <c r="H4589" s="42"/>
      <c r="I4589" s="44"/>
      <c r="J4589" s="35"/>
      <c r="K4589" s="36"/>
      <c r="L4589" s="66"/>
    </row>
    <row r="4590" spans="1:12" s="60" customFormat="1" ht="13.5" customHeight="1">
      <c r="A4590" s="35"/>
      <c r="B4590" s="38"/>
      <c r="C4590" s="35"/>
      <c r="D4590" s="35"/>
      <c r="E4590" s="38"/>
      <c r="F4590" s="36">
        <v>0.95</v>
      </c>
      <c r="G4590" s="36" t="s">
        <v>30</v>
      </c>
      <c r="H4590" s="42">
        <v>3</v>
      </c>
      <c r="I4590" s="44">
        <v>0.17699999999999999</v>
      </c>
      <c r="J4590" s="35"/>
      <c r="K4590" s="36"/>
      <c r="L4590" s="66"/>
    </row>
    <row r="4591" spans="1:12" s="60" customFormat="1" ht="13.5" customHeight="1">
      <c r="A4591" s="35"/>
      <c r="B4591" s="38"/>
      <c r="C4591" s="35"/>
      <c r="D4591" s="35"/>
      <c r="E4591" s="38"/>
      <c r="F4591" s="36">
        <v>1.25</v>
      </c>
      <c r="G4591" s="36" t="s">
        <v>30</v>
      </c>
      <c r="H4591" s="42">
        <v>5</v>
      </c>
      <c r="I4591" s="44">
        <v>0.40799999999999997</v>
      </c>
      <c r="J4591" s="35"/>
      <c r="K4591" s="36"/>
      <c r="L4591" s="66"/>
    </row>
    <row r="4592" spans="1:12" s="60" customFormat="1" ht="13.5" customHeight="1">
      <c r="A4592" s="35"/>
      <c r="B4592" s="38"/>
      <c r="C4592" s="35"/>
      <c r="D4592" s="35"/>
      <c r="E4592" s="38"/>
      <c r="F4592" s="36">
        <v>1.55</v>
      </c>
      <c r="G4592" s="36" t="s">
        <v>30</v>
      </c>
      <c r="H4592" s="42">
        <v>11</v>
      </c>
      <c r="I4592" s="44">
        <v>1.1279999999999999</v>
      </c>
      <c r="J4592" s="35"/>
      <c r="K4592" s="36"/>
      <c r="L4592" s="66"/>
    </row>
    <row r="4593" spans="1:12" s="60" customFormat="1" ht="13.5" customHeight="1">
      <c r="A4593" s="35"/>
      <c r="B4593" s="38"/>
      <c r="C4593" s="35"/>
      <c r="D4593" s="35"/>
      <c r="E4593" s="38"/>
      <c r="F4593" s="36">
        <v>1.85</v>
      </c>
      <c r="G4593" s="36" t="s">
        <v>30</v>
      </c>
      <c r="H4593" s="42">
        <v>5</v>
      </c>
      <c r="I4593" s="44">
        <v>0.85399999999999998</v>
      </c>
      <c r="J4593" s="35"/>
      <c r="K4593" s="36"/>
      <c r="L4593" s="66"/>
    </row>
    <row r="4594" spans="1:12" s="60" customFormat="1" ht="13.5" customHeight="1">
      <c r="A4594" s="35"/>
      <c r="B4594" s="38"/>
      <c r="C4594" s="35"/>
      <c r="D4594" s="35"/>
      <c r="E4594" s="38"/>
      <c r="F4594" s="36">
        <v>1.25</v>
      </c>
      <c r="G4594" s="36" t="s">
        <v>31</v>
      </c>
      <c r="H4594" s="42">
        <v>1</v>
      </c>
      <c r="I4594" s="44">
        <v>0.183</v>
      </c>
      <c r="J4594" s="35"/>
      <c r="K4594" s="36"/>
      <c r="L4594" s="66"/>
    </row>
    <row r="4595" spans="1:12" s="60" customFormat="1" ht="13.5" customHeight="1">
      <c r="A4595" s="35"/>
      <c r="B4595" s="38"/>
      <c r="C4595" s="35"/>
      <c r="D4595" s="35"/>
      <c r="E4595" s="38"/>
      <c r="F4595" s="36">
        <v>1.55</v>
      </c>
      <c r="G4595" s="36" t="s">
        <v>31</v>
      </c>
      <c r="H4595" s="42">
        <v>1</v>
      </c>
      <c r="I4595" s="44">
        <v>0.185</v>
      </c>
      <c r="J4595" s="35"/>
      <c r="K4595" s="36"/>
      <c r="L4595" s="66"/>
    </row>
    <row r="4596" spans="1:12" s="60" customFormat="1" ht="13.5" customHeight="1">
      <c r="A4596" s="35"/>
      <c r="B4596" s="38"/>
      <c r="C4596" s="35"/>
      <c r="D4596" s="35"/>
      <c r="E4596" s="38" t="s">
        <v>0</v>
      </c>
      <c r="F4596" s="36"/>
      <c r="G4596" s="289" t="s">
        <v>4</v>
      </c>
      <c r="H4596" s="48">
        <v>26</v>
      </c>
      <c r="I4596" s="282">
        <v>2.9349999999999996</v>
      </c>
      <c r="J4596" s="35"/>
      <c r="K4596" s="36"/>
      <c r="L4596" s="66"/>
    </row>
    <row r="4597" spans="1:12" s="60" customFormat="1" ht="13.5" customHeight="1">
      <c r="A4597" s="35"/>
      <c r="B4597" s="38"/>
      <c r="C4597" s="35"/>
      <c r="D4597" s="35"/>
      <c r="E4597" s="38"/>
      <c r="F4597" s="36">
        <v>1.25</v>
      </c>
      <c r="G4597" s="36" t="s">
        <v>32</v>
      </c>
      <c r="H4597" s="42">
        <v>1</v>
      </c>
      <c r="I4597" s="44">
        <v>2.4E-2</v>
      </c>
      <c r="J4597" s="35"/>
      <c r="K4597" s="36"/>
      <c r="L4597" s="66"/>
    </row>
    <row r="4598" spans="1:12" s="60" customFormat="1" ht="13.5" customHeight="1">
      <c r="A4598" s="35"/>
      <c r="B4598" s="38"/>
      <c r="C4598" s="35"/>
      <c r="D4598" s="35"/>
      <c r="E4598" s="38"/>
      <c r="F4598" s="36">
        <v>1.55</v>
      </c>
      <c r="G4598" s="36" t="s">
        <v>33</v>
      </c>
      <c r="H4598" s="42">
        <v>1</v>
      </c>
      <c r="I4598" s="44">
        <v>3.7999999999999999E-2</v>
      </c>
      <c r="J4598" s="35"/>
      <c r="K4598" s="36"/>
      <c r="L4598" s="66"/>
    </row>
    <row r="4599" spans="1:12" s="60" customFormat="1" ht="13.5" customHeight="1">
      <c r="A4599" s="35"/>
      <c r="B4599" s="38"/>
      <c r="C4599" s="35"/>
      <c r="D4599" s="35"/>
      <c r="E4599" s="38" t="s">
        <v>20</v>
      </c>
      <c r="F4599" s="36"/>
      <c r="G4599" s="289" t="s">
        <v>4</v>
      </c>
      <c r="H4599" s="48">
        <v>2</v>
      </c>
      <c r="I4599" s="282">
        <v>6.2E-2</v>
      </c>
      <c r="J4599" s="35"/>
      <c r="K4599" s="36"/>
      <c r="L4599" s="66"/>
    </row>
    <row r="4600" spans="1:12" s="60" customFormat="1" ht="13.5" customHeight="1">
      <c r="A4600" s="35">
        <v>329</v>
      </c>
      <c r="B4600" s="325" t="s">
        <v>546</v>
      </c>
      <c r="C4600" s="326" t="s">
        <v>542</v>
      </c>
      <c r="D4600" s="6" t="s">
        <v>525</v>
      </c>
      <c r="E4600" s="38" t="s">
        <v>543</v>
      </c>
      <c r="F4600" s="36"/>
      <c r="G4600" s="35" t="s">
        <v>36</v>
      </c>
      <c r="H4600" s="39">
        <v>28</v>
      </c>
      <c r="I4600" s="47">
        <v>2.9969999999999994</v>
      </c>
      <c r="J4600" s="35">
        <v>1988</v>
      </c>
      <c r="K4600" s="36"/>
      <c r="L4600" s="66"/>
    </row>
    <row r="4601" spans="1:12" s="1" customFormat="1">
      <c r="A4601" s="315"/>
      <c r="B4601" s="316"/>
      <c r="C4601" s="317"/>
      <c r="D4601" s="315"/>
      <c r="E4601" s="317"/>
      <c r="F4601" s="318"/>
      <c r="G4601" s="318"/>
      <c r="H4601" s="318"/>
      <c r="I4601" s="318"/>
      <c r="J4601" s="319"/>
      <c r="K4601" s="319"/>
      <c r="L4601" s="319"/>
    </row>
    <row r="4602" spans="1:12" s="60" customFormat="1" ht="13.5" customHeight="1">
      <c r="A4602" s="35"/>
      <c r="B4602" s="38"/>
      <c r="C4602" s="35"/>
      <c r="D4602" s="35"/>
      <c r="E4602" s="38"/>
      <c r="F4602" s="36"/>
      <c r="G4602" s="36"/>
      <c r="H4602" s="42"/>
      <c r="I4602" s="44"/>
      <c r="J4602" s="35"/>
      <c r="K4602" s="36"/>
      <c r="L4602" s="66"/>
    </row>
    <row r="4603" spans="1:12" s="60" customFormat="1" ht="13.5" customHeight="1">
      <c r="A4603" s="35"/>
      <c r="B4603" s="38"/>
      <c r="C4603" s="35"/>
      <c r="D4603" s="35"/>
      <c r="E4603" s="38"/>
      <c r="F4603" s="36">
        <v>0.95</v>
      </c>
      <c r="G4603" s="36" t="s">
        <v>30</v>
      </c>
      <c r="H4603" s="42">
        <v>2</v>
      </c>
      <c r="I4603" s="44">
        <v>0.13900000000000001</v>
      </c>
      <c r="J4603" s="35"/>
      <c r="K4603" s="36"/>
      <c r="L4603" s="66"/>
    </row>
    <row r="4604" spans="1:12" s="60" customFormat="1" ht="13.5" customHeight="1">
      <c r="A4604" s="35"/>
      <c r="B4604" s="38"/>
      <c r="C4604" s="35"/>
      <c r="D4604" s="35"/>
      <c r="E4604" s="38"/>
      <c r="F4604" s="36">
        <v>1.25</v>
      </c>
      <c r="G4604" s="36" t="s">
        <v>30</v>
      </c>
      <c r="H4604" s="42">
        <v>6</v>
      </c>
      <c r="I4604" s="44">
        <v>0.59399999999999997</v>
      </c>
      <c r="J4604" s="35"/>
      <c r="K4604" s="36"/>
      <c r="L4604" s="66"/>
    </row>
    <row r="4605" spans="1:12" s="60" customFormat="1" ht="13.5" customHeight="1">
      <c r="A4605" s="35"/>
      <c r="B4605" s="38"/>
      <c r="C4605" s="35"/>
      <c r="D4605" s="35"/>
      <c r="E4605" s="38"/>
      <c r="F4605" s="36">
        <v>1.55</v>
      </c>
      <c r="G4605" s="36" t="s">
        <v>30</v>
      </c>
      <c r="H4605" s="42">
        <v>9</v>
      </c>
      <c r="I4605" s="44">
        <v>1.05</v>
      </c>
      <c r="J4605" s="35"/>
      <c r="K4605" s="36"/>
      <c r="L4605" s="66"/>
    </row>
    <row r="4606" spans="1:12" s="60" customFormat="1" ht="13.5" customHeight="1">
      <c r="A4606" s="35"/>
      <c r="B4606" s="38"/>
      <c r="C4606" s="35"/>
      <c r="D4606" s="35"/>
      <c r="E4606" s="38"/>
      <c r="F4606" s="36">
        <v>1.85</v>
      </c>
      <c r="G4606" s="36" t="s">
        <v>30</v>
      </c>
      <c r="H4606" s="42">
        <v>2</v>
      </c>
      <c r="I4606" s="44">
        <v>0.32200000000000001</v>
      </c>
      <c r="J4606" s="35"/>
      <c r="K4606" s="36"/>
      <c r="L4606" s="66"/>
    </row>
    <row r="4607" spans="1:12" s="60" customFormat="1" ht="13.5" customHeight="1">
      <c r="A4607" s="35"/>
      <c r="B4607" s="38"/>
      <c r="C4607" s="35"/>
      <c r="D4607" s="35"/>
      <c r="E4607" s="38"/>
      <c r="F4607" s="36">
        <v>1.25</v>
      </c>
      <c r="G4607" s="36" t="s">
        <v>31</v>
      </c>
      <c r="H4607" s="42">
        <v>1</v>
      </c>
      <c r="I4607" s="44">
        <v>0.215</v>
      </c>
      <c r="J4607" s="35"/>
      <c r="K4607" s="36"/>
      <c r="L4607" s="66"/>
    </row>
    <row r="4608" spans="1:12" s="60" customFormat="1" ht="13.5" customHeight="1">
      <c r="A4608" s="35"/>
      <c r="B4608" s="38"/>
      <c r="C4608" s="35"/>
      <c r="D4608" s="35"/>
      <c r="E4608" s="38"/>
      <c r="F4608" s="36">
        <v>1.55</v>
      </c>
      <c r="G4608" s="36" t="s">
        <v>31</v>
      </c>
      <c r="H4608" s="42">
        <v>3</v>
      </c>
      <c r="I4608" s="44">
        <v>0.85199999999999998</v>
      </c>
      <c r="J4608" s="35"/>
      <c r="K4608" s="36"/>
      <c r="L4608" s="66"/>
    </row>
    <row r="4609" spans="1:12" s="60" customFormat="1" ht="13.5" customHeight="1">
      <c r="A4609" s="35"/>
      <c r="B4609" s="38"/>
      <c r="C4609" s="35"/>
      <c r="D4609" s="35"/>
      <c r="E4609" s="38"/>
      <c r="F4609" s="36">
        <v>1.55</v>
      </c>
      <c r="G4609" s="36" t="s">
        <v>38</v>
      </c>
      <c r="H4609" s="42">
        <v>1</v>
      </c>
      <c r="I4609" s="44">
        <v>0.32900000000000001</v>
      </c>
      <c r="J4609" s="35"/>
      <c r="K4609" s="36"/>
      <c r="L4609" s="66"/>
    </row>
    <row r="4610" spans="1:12" s="60" customFormat="1" ht="13.5" customHeight="1">
      <c r="A4610" s="35">
        <v>330</v>
      </c>
      <c r="B4610" s="325" t="s">
        <v>546</v>
      </c>
      <c r="C4610" s="326" t="s">
        <v>542</v>
      </c>
      <c r="D4610" s="6" t="s">
        <v>544</v>
      </c>
      <c r="E4610" s="38" t="s">
        <v>0</v>
      </c>
      <c r="F4610" s="36"/>
      <c r="G4610" s="289" t="s">
        <v>4</v>
      </c>
      <c r="H4610" s="48">
        <v>24</v>
      </c>
      <c r="I4610" s="282">
        <v>3.5009999999999999</v>
      </c>
      <c r="J4610" s="35">
        <v>2423</v>
      </c>
      <c r="K4610" s="36"/>
      <c r="L4610" s="66"/>
    </row>
    <row r="4611" spans="1:12" s="1" customFormat="1">
      <c r="A4611" s="315"/>
      <c r="B4611" s="316"/>
      <c r="C4611" s="317"/>
      <c r="D4611" s="315"/>
      <c r="E4611" s="317"/>
      <c r="F4611" s="318"/>
      <c r="G4611" s="318"/>
      <c r="H4611" s="318"/>
      <c r="I4611" s="318"/>
      <c r="J4611" s="319"/>
      <c r="K4611" s="319"/>
      <c r="L4611" s="319"/>
    </row>
    <row r="4612" spans="1:12" s="60" customFormat="1" ht="13.5" customHeight="1">
      <c r="A4612" s="35"/>
      <c r="B4612" s="38"/>
      <c r="C4612" s="35"/>
      <c r="D4612" s="35"/>
      <c r="E4612" s="38"/>
      <c r="F4612" s="36"/>
      <c r="G4612" s="36"/>
      <c r="H4612" s="42"/>
      <c r="I4612" s="44"/>
      <c r="J4612" s="35"/>
      <c r="K4612" s="36"/>
      <c r="L4612" s="66"/>
    </row>
    <row r="4613" spans="1:12" s="60" customFormat="1" ht="13.5" customHeight="1">
      <c r="A4613" s="35"/>
      <c r="B4613" s="38"/>
      <c r="C4613" s="35"/>
      <c r="D4613" s="35"/>
      <c r="E4613" s="38"/>
      <c r="F4613" s="36">
        <v>1.25</v>
      </c>
      <c r="G4613" s="36" t="s">
        <v>30</v>
      </c>
      <c r="H4613" s="42">
        <v>3</v>
      </c>
      <c r="I4613" s="44">
        <v>0.23699999999999999</v>
      </c>
      <c r="J4613" s="35"/>
      <c r="K4613" s="36"/>
      <c r="L4613" s="66"/>
    </row>
    <row r="4614" spans="1:12" s="60" customFormat="1" ht="13.5" customHeight="1">
      <c r="A4614" s="35"/>
      <c r="B4614" s="38"/>
      <c r="C4614" s="35"/>
      <c r="D4614" s="35"/>
      <c r="E4614" s="38"/>
      <c r="F4614" s="36">
        <v>1.55</v>
      </c>
      <c r="G4614" s="36" t="s">
        <v>30</v>
      </c>
      <c r="H4614" s="42">
        <v>12</v>
      </c>
      <c r="I4614" s="44">
        <v>1.359</v>
      </c>
      <c r="J4614" s="35"/>
      <c r="K4614" s="36"/>
      <c r="L4614" s="66"/>
    </row>
    <row r="4615" spans="1:12" s="60" customFormat="1" ht="13.5" customHeight="1">
      <c r="A4615" s="35"/>
      <c r="B4615" s="38"/>
      <c r="C4615" s="35"/>
      <c r="D4615" s="35"/>
      <c r="E4615" s="38"/>
      <c r="F4615" s="36">
        <v>1.85</v>
      </c>
      <c r="G4615" s="36" t="s">
        <v>30</v>
      </c>
      <c r="H4615" s="42">
        <v>8</v>
      </c>
      <c r="I4615" s="44">
        <v>1.17</v>
      </c>
      <c r="J4615" s="35"/>
      <c r="K4615" s="36"/>
      <c r="L4615" s="66"/>
    </row>
    <row r="4616" spans="1:12" s="60" customFormat="1" ht="13.5" customHeight="1">
      <c r="A4616" s="35"/>
      <c r="B4616" s="38"/>
      <c r="C4616" s="35"/>
      <c r="D4616" s="35"/>
      <c r="E4616" s="38"/>
      <c r="F4616" s="36">
        <v>1.85</v>
      </c>
      <c r="G4616" s="36" t="s">
        <v>31</v>
      </c>
      <c r="H4616" s="42">
        <v>2</v>
      </c>
      <c r="I4616" s="44">
        <v>0.65300000000000002</v>
      </c>
      <c r="J4616" s="35"/>
      <c r="K4616" s="36"/>
      <c r="L4616" s="66"/>
    </row>
    <row r="4617" spans="1:12" s="60" customFormat="1" ht="13.5" customHeight="1">
      <c r="A4617" s="35">
        <v>331</v>
      </c>
      <c r="B4617" s="325" t="s">
        <v>546</v>
      </c>
      <c r="C4617" s="326" t="s">
        <v>542</v>
      </c>
      <c r="D4617" s="6" t="s">
        <v>545</v>
      </c>
      <c r="E4617" s="38" t="s">
        <v>0</v>
      </c>
      <c r="F4617" s="36"/>
      <c r="G4617" s="289" t="s">
        <v>4</v>
      </c>
      <c r="H4617" s="48">
        <v>25</v>
      </c>
      <c r="I4617" s="282">
        <v>3.419</v>
      </c>
      <c r="J4617" s="35">
        <v>2506</v>
      </c>
      <c r="K4617" s="36"/>
      <c r="L4617" s="66"/>
    </row>
    <row r="4618" spans="1:12" s="1" customFormat="1">
      <c r="A4618" s="315"/>
      <c r="B4618" s="316"/>
      <c r="C4618" s="317"/>
      <c r="D4618" s="315"/>
      <c r="E4618" s="317"/>
      <c r="F4618" s="318"/>
      <c r="G4618" s="318"/>
      <c r="H4618" s="318"/>
      <c r="I4618" s="318"/>
      <c r="J4618" s="319"/>
      <c r="K4618" s="319"/>
      <c r="L4618" s="319"/>
    </row>
    <row r="4619" spans="1:12" s="60" customFormat="1" ht="13.5" customHeight="1">
      <c r="A4619" s="35"/>
      <c r="B4619" s="38"/>
      <c r="C4619" s="35"/>
      <c r="D4619" s="35"/>
      <c r="E4619" s="38"/>
      <c r="F4619" s="36"/>
      <c r="G4619" s="36"/>
      <c r="H4619" s="42"/>
      <c r="I4619" s="44"/>
      <c r="J4619" s="35"/>
      <c r="K4619" s="36"/>
      <c r="L4619" s="66"/>
    </row>
    <row r="4620" spans="1:12" s="60" customFormat="1" ht="13.5" customHeight="1">
      <c r="A4620" s="35"/>
      <c r="B4620" s="38"/>
      <c r="C4620" s="35"/>
      <c r="D4620" s="35"/>
      <c r="E4620" s="38"/>
      <c r="F4620" s="36">
        <v>2.15</v>
      </c>
      <c r="G4620" s="36" t="s">
        <v>30</v>
      </c>
      <c r="H4620" s="42">
        <v>9</v>
      </c>
      <c r="I4620" s="44">
        <v>1.78</v>
      </c>
      <c r="J4620" s="35"/>
      <c r="K4620" s="36"/>
      <c r="L4620" s="66"/>
    </row>
    <row r="4621" spans="1:12" s="60" customFormat="1" ht="13.5" customHeight="1">
      <c r="A4621" s="35"/>
      <c r="B4621" s="38"/>
      <c r="C4621" s="35"/>
      <c r="D4621" s="35"/>
      <c r="E4621" s="38"/>
      <c r="F4621" s="36">
        <v>1.85</v>
      </c>
      <c r="G4621" s="36" t="s">
        <v>31</v>
      </c>
      <c r="H4621" s="42">
        <v>1</v>
      </c>
      <c r="I4621" s="44">
        <v>0.23</v>
      </c>
      <c r="J4621" s="35"/>
      <c r="K4621" s="36"/>
      <c r="L4621" s="66"/>
    </row>
    <row r="4622" spans="1:12" s="60" customFormat="1" ht="13.5" customHeight="1">
      <c r="A4622" s="35"/>
      <c r="B4622" s="38"/>
      <c r="C4622" s="35"/>
      <c r="D4622" s="35"/>
      <c r="E4622" s="38"/>
      <c r="F4622" s="36">
        <v>2.15</v>
      </c>
      <c r="G4622" s="36" t="s">
        <v>31</v>
      </c>
      <c r="H4622" s="42">
        <v>1</v>
      </c>
      <c r="I4622" s="44">
        <v>0.30199999999999999</v>
      </c>
      <c r="J4622" s="35"/>
      <c r="K4622" s="36"/>
      <c r="L4622" s="66"/>
    </row>
    <row r="4623" spans="1:12" s="60" customFormat="1" ht="13.5" customHeight="1">
      <c r="A4623" s="35"/>
      <c r="B4623" s="38"/>
      <c r="C4623" s="35"/>
      <c r="D4623" s="35"/>
      <c r="E4623" s="38"/>
      <c r="F4623" s="36">
        <v>2.4500000000000002</v>
      </c>
      <c r="G4623" s="36" t="s">
        <v>31</v>
      </c>
      <c r="H4623" s="42">
        <v>3</v>
      </c>
      <c r="I4623" s="44">
        <v>1.2769999999999999</v>
      </c>
      <c r="J4623" s="35"/>
      <c r="K4623" s="36"/>
      <c r="L4623" s="66"/>
    </row>
    <row r="4624" spans="1:12" s="60" customFormat="1" ht="13.5" customHeight="1">
      <c r="A4624" s="35"/>
      <c r="B4624" s="38"/>
      <c r="C4624" s="35"/>
      <c r="D4624" s="35"/>
      <c r="E4624" s="38"/>
      <c r="F4624" s="36">
        <v>2.4500000000000002</v>
      </c>
      <c r="G4624" s="36" t="s">
        <v>38</v>
      </c>
      <c r="H4624" s="42">
        <v>1</v>
      </c>
      <c r="I4624" s="44">
        <v>0.54100000000000004</v>
      </c>
      <c r="J4624" s="35"/>
      <c r="K4624" s="36"/>
      <c r="L4624" s="66"/>
    </row>
    <row r="4625" spans="1:12" s="60" customFormat="1" ht="13.5" customHeight="1">
      <c r="A4625" s="35">
        <v>332</v>
      </c>
      <c r="B4625" s="325" t="s">
        <v>546</v>
      </c>
      <c r="C4625" s="326" t="s">
        <v>542</v>
      </c>
      <c r="D4625" s="6" t="s">
        <v>547</v>
      </c>
      <c r="E4625" s="38" t="s">
        <v>0</v>
      </c>
      <c r="F4625" s="36"/>
      <c r="G4625" s="289" t="s">
        <v>4</v>
      </c>
      <c r="H4625" s="48">
        <v>15</v>
      </c>
      <c r="I4625" s="282">
        <v>4.1300000000000008</v>
      </c>
      <c r="J4625" s="35">
        <v>5139</v>
      </c>
      <c r="K4625" s="36"/>
      <c r="L4625" s="66"/>
    </row>
    <row r="4626" spans="1:12" s="1" customFormat="1">
      <c r="A4626" s="315"/>
      <c r="B4626" s="316"/>
      <c r="C4626" s="317"/>
      <c r="D4626" s="315"/>
      <c r="E4626" s="317"/>
      <c r="F4626" s="318"/>
      <c r="G4626" s="318"/>
      <c r="H4626" s="318"/>
      <c r="I4626" s="318"/>
      <c r="J4626" s="319"/>
      <c r="K4626" s="319"/>
      <c r="L4626" s="319"/>
    </row>
    <row r="4627" spans="1:12" s="60" customFormat="1" ht="13.5" customHeight="1">
      <c r="A4627" s="35"/>
      <c r="B4627" s="38"/>
      <c r="C4627" s="35"/>
      <c r="D4627" s="35"/>
      <c r="E4627" s="38"/>
      <c r="F4627" s="36"/>
      <c r="G4627" s="36"/>
      <c r="H4627" s="42"/>
      <c r="I4627" s="44"/>
      <c r="J4627" s="35"/>
      <c r="K4627" s="36"/>
      <c r="L4627" s="66"/>
    </row>
    <row r="4628" spans="1:12" s="60" customFormat="1" ht="13.5" customHeight="1">
      <c r="A4628" s="35"/>
      <c r="B4628" s="38"/>
      <c r="C4628" s="35"/>
      <c r="D4628" s="35"/>
      <c r="E4628" s="38"/>
      <c r="F4628" s="36">
        <v>0.95</v>
      </c>
      <c r="G4628" s="36" t="s">
        <v>39</v>
      </c>
      <c r="H4628" s="42">
        <v>8</v>
      </c>
      <c r="I4628" s="44">
        <v>0.14799999999999999</v>
      </c>
      <c r="J4628" s="35"/>
      <c r="K4628" s="36"/>
      <c r="L4628" s="66"/>
    </row>
    <row r="4629" spans="1:12" s="60" customFormat="1" ht="13.5" customHeight="1">
      <c r="A4629" s="35"/>
      <c r="B4629" s="38"/>
      <c r="C4629" s="35"/>
      <c r="D4629" s="35"/>
      <c r="E4629" s="38"/>
      <c r="F4629" s="36">
        <v>1.25</v>
      </c>
      <c r="G4629" s="36" t="s">
        <v>39</v>
      </c>
      <c r="H4629" s="42">
        <v>2</v>
      </c>
      <c r="I4629" s="44">
        <v>4.9000000000000002E-2</v>
      </c>
      <c r="J4629" s="35"/>
      <c r="K4629" s="36"/>
      <c r="L4629" s="66"/>
    </row>
    <row r="4630" spans="1:12" s="60" customFormat="1" ht="13.5" customHeight="1">
      <c r="A4630" s="35"/>
      <c r="B4630" s="38"/>
      <c r="C4630" s="35"/>
      <c r="D4630" s="35"/>
      <c r="E4630" s="38"/>
      <c r="F4630" s="36">
        <v>1.55</v>
      </c>
      <c r="G4630" s="36" t="s">
        <v>39</v>
      </c>
      <c r="H4630" s="42">
        <v>6</v>
      </c>
      <c r="I4630" s="44">
        <v>0.17599999999999999</v>
      </c>
      <c r="J4630" s="35"/>
      <c r="K4630" s="36"/>
      <c r="L4630" s="66"/>
    </row>
    <row r="4631" spans="1:12" s="60" customFormat="1" ht="13.5" customHeight="1">
      <c r="A4631" s="35"/>
      <c r="B4631" s="38"/>
      <c r="C4631" s="35"/>
      <c r="D4631" s="35"/>
      <c r="E4631" s="38"/>
      <c r="F4631" s="36">
        <v>0.95</v>
      </c>
      <c r="G4631" s="36" t="s">
        <v>40</v>
      </c>
      <c r="H4631" s="42">
        <v>29</v>
      </c>
      <c r="I4631" s="44">
        <v>1.097</v>
      </c>
      <c r="J4631" s="35"/>
      <c r="K4631" s="36"/>
      <c r="L4631" s="66"/>
    </row>
    <row r="4632" spans="1:12" s="60" customFormat="1" ht="13.5" customHeight="1">
      <c r="A4632" s="35"/>
      <c r="B4632" s="38"/>
      <c r="C4632" s="35"/>
      <c r="D4632" s="35"/>
      <c r="E4632" s="38"/>
      <c r="F4632" s="36">
        <v>1.25</v>
      </c>
      <c r="G4632" s="36" t="s">
        <v>40</v>
      </c>
      <c r="H4632" s="42">
        <v>74</v>
      </c>
      <c r="I4632" s="44">
        <v>3.28</v>
      </c>
      <c r="J4632" s="35"/>
      <c r="K4632" s="36"/>
      <c r="L4632" s="66"/>
    </row>
    <row r="4633" spans="1:12" s="60" customFormat="1" ht="13.5" customHeight="1">
      <c r="A4633" s="35"/>
      <c r="B4633" s="38"/>
      <c r="C4633" s="35"/>
      <c r="D4633" s="35"/>
      <c r="E4633" s="38"/>
      <c r="F4633" s="36">
        <v>1.55</v>
      </c>
      <c r="G4633" s="36" t="s">
        <v>40</v>
      </c>
      <c r="H4633" s="42">
        <v>166</v>
      </c>
      <c r="I4633" s="44">
        <v>9.2929999999999993</v>
      </c>
      <c r="J4633" s="35"/>
      <c r="K4633" s="36"/>
      <c r="L4633" s="66"/>
    </row>
    <row r="4634" spans="1:12" s="60" customFormat="1" ht="13.5" customHeight="1">
      <c r="A4634" s="35"/>
      <c r="B4634" s="38"/>
      <c r="C4634" s="35"/>
      <c r="D4634" s="35"/>
      <c r="E4634" s="38"/>
      <c r="F4634" s="36">
        <v>1.85</v>
      </c>
      <c r="G4634" s="36" t="s">
        <v>40</v>
      </c>
      <c r="H4634" s="42">
        <v>13</v>
      </c>
      <c r="I4634" s="44">
        <v>0.995</v>
      </c>
      <c r="J4634" s="35"/>
      <c r="K4634" s="36"/>
      <c r="L4634" s="66"/>
    </row>
    <row r="4635" spans="1:12" s="60" customFormat="1" ht="13.5" customHeight="1">
      <c r="A4635" s="35"/>
      <c r="B4635" s="38"/>
      <c r="C4635" s="35"/>
      <c r="D4635" s="35"/>
      <c r="E4635" s="38"/>
      <c r="F4635" s="36">
        <v>2.15</v>
      </c>
      <c r="G4635" s="36" t="s">
        <v>40</v>
      </c>
      <c r="H4635" s="42">
        <v>2</v>
      </c>
      <c r="I4635" s="44">
        <v>0.20100000000000001</v>
      </c>
      <c r="J4635" s="35"/>
      <c r="K4635" s="36"/>
      <c r="L4635" s="66"/>
    </row>
    <row r="4636" spans="1:12" s="60" customFormat="1" ht="13.5" customHeight="1">
      <c r="A4636" s="35">
        <v>333</v>
      </c>
      <c r="B4636" s="325" t="s">
        <v>546</v>
      </c>
      <c r="C4636" s="326" t="s">
        <v>542</v>
      </c>
      <c r="D4636" s="6" t="s">
        <v>548</v>
      </c>
      <c r="E4636" s="38" t="s">
        <v>0</v>
      </c>
      <c r="F4636" s="36"/>
      <c r="G4636" s="289" t="s">
        <v>4</v>
      </c>
      <c r="H4636" s="48">
        <v>300</v>
      </c>
      <c r="I4636" s="282">
        <v>15.238999999999999</v>
      </c>
      <c r="J4636" s="35">
        <v>5851</v>
      </c>
      <c r="K4636" s="36"/>
      <c r="L4636" s="66"/>
    </row>
    <row r="4637" spans="1:12" s="1" customFormat="1">
      <c r="A4637" s="315"/>
      <c r="B4637" s="316"/>
      <c r="C4637" s="317"/>
      <c r="D4637" s="315"/>
      <c r="E4637" s="317"/>
      <c r="F4637" s="318"/>
      <c r="G4637" s="318"/>
      <c r="H4637" s="318"/>
      <c r="I4637" s="318"/>
      <c r="J4637" s="319"/>
      <c r="K4637" s="319"/>
      <c r="L4637" s="319"/>
    </row>
    <row r="4638" spans="1:12" s="60" customFormat="1" ht="13.5" customHeight="1">
      <c r="A4638" s="35"/>
      <c r="B4638" s="38"/>
      <c r="C4638" s="35"/>
      <c r="D4638" s="35"/>
      <c r="E4638" s="38"/>
      <c r="F4638" s="36"/>
      <c r="G4638" s="36"/>
      <c r="H4638" s="42"/>
      <c r="I4638" s="44"/>
      <c r="J4638" s="35"/>
      <c r="K4638" s="36"/>
      <c r="L4638" s="66"/>
    </row>
    <row r="4639" spans="1:12" s="60" customFormat="1" ht="13.5" customHeight="1">
      <c r="A4639" s="35"/>
      <c r="B4639" s="38"/>
      <c r="C4639" s="35"/>
      <c r="D4639" s="35"/>
      <c r="E4639" s="38"/>
      <c r="F4639" s="36">
        <v>1.25</v>
      </c>
      <c r="G4639" s="36" t="s">
        <v>32</v>
      </c>
      <c r="H4639" s="42">
        <v>6</v>
      </c>
      <c r="I4639" s="44">
        <v>0.105</v>
      </c>
      <c r="J4639" s="35"/>
      <c r="K4639" s="36"/>
      <c r="L4639" s="66"/>
    </row>
    <row r="4640" spans="1:12" s="60" customFormat="1" ht="13.5" customHeight="1">
      <c r="A4640" s="35"/>
      <c r="B4640" s="38"/>
      <c r="C4640" s="35"/>
      <c r="D4640" s="35"/>
      <c r="E4640" s="38"/>
      <c r="F4640" s="36">
        <v>1.55</v>
      </c>
      <c r="G4640" s="36" t="s">
        <v>32</v>
      </c>
      <c r="H4640" s="42">
        <v>3</v>
      </c>
      <c r="I4640" s="44">
        <v>8.2000000000000003E-2</v>
      </c>
      <c r="J4640" s="35"/>
      <c r="K4640" s="36"/>
      <c r="L4640" s="66"/>
    </row>
    <row r="4641" spans="1:12" s="60" customFormat="1" ht="13.5" customHeight="1">
      <c r="A4641" s="35"/>
      <c r="B4641" s="38"/>
      <c r="C4641" s="35"/>
      <c r="D4641" s="35"/>
      <c r="E4641" s="38"/>
      <c r="F4641" s="36">
        <v>1.85</v>
      </c>
      <c r="G4641" s="36" t="s">
        <v>32</v>
      </c>
      <c r="H4641" s="42">
        <v>17</v>
      </c>
      <c r="I4641" s="44">
        <v>0.52600000000000002</v>
      </c>
      <c r="J4641" s="35"/>
      <c r="K4641" s="36"/>
      <c r="L4641" s="66"/>
    </row>
    <row r="4642" spans="1:12" s="60" customFormat="1" ht="13.5" customHeight="1">
      <c r="A4642" s="35"/>
      <c r="B4642" s="38"/>
      <c r="C4642" s="35"/>
      <c r="D4642" s="35"/>
      <c r="E4642" s="38"/>
      <c r="F4642" s="36">
        <v>1.55</v>
      </c>
      <c r="G4642" s="36" t="s">
        <v>33</v>
      </c>
      <c r="H4642" s="42">
        <v>6</v>
      </c>
      <c r="I4642" s="44">
        <v>0.35199999999999998</v>
      </c>
      <c r="J4642" s="35"/>
      <c r="K4642" s="36"/>
      <c r="L4642" s="66"/>
    </row>
    <row r="4643" spans="1:12" s="60" customFormat="1" ht="13.5" customHeight="1">
      <c r="A4643" s="35"/>
      <c r="B4643" s="38"/>
      <c r="C4643" s="35"/>
      <c r="D4643" s="35"/>
      <c r="E4643" s="38"/>
      <c r="F4643" s="36">
        <v>1.85</v>
      </c>
      <c r="G4643" s="36" t="s">
        <v>33</v>
      </c>
      <c r="H4643" s="42">
        <v>22</v>
      </c>
      <c r="I4643" s="44">
        <v>1.3160000000000001</v>
      </c>
      <c r="J4643" s="35"/>
      <c r="K4643" s="36"/>
      <c r="L4643" s="66"/>
    </row>
    <row r="4644" spans="1:12" s="60" customFormat="1" ht="13.5" customHeight="1">
      <c r="A4644" s="35"/>
      <c r="B4644" s="38"/>
      <c r="C4644" s="35"/>
      <c r="D4644" s="35"/>
      <c r="E4644" s="38"/>
      <c r="F4644" s="36">
        <v>2.15</v>
      </c>
      <c r="G4644" s="36" t="s">
        <v>33</v>
      </c>
      <c r="H4644" s="42">
        <v>2</v>
      </c>
      <c r="I4644" s="44">
        <v>0.13300000000000001</v>
      </c>
      <c r="J4644" s="35"/>
      <c r="K4644" s="36"/>
      <c r="L4644" s="66"/>
    </row>
    <row r="4645" spans="1:12" s="60" customFormat="1" ht="13.5" customHeight="1">
      <c r="A4645" s="35"/>
      <c r="B4645" s="38"/>
      <c r="C4645" s="35"/>
      <c r="D4645" s="35"/>
      <c r="E4645" s="38"/>
      <c r="F4645" s="36">
        <v>2.4500000000000002</v>
      </c>
      <c r="G4645" s="36" t="s">
        <v>33</v>
      </c>
      <c r="H4645" s="42">
        <v>12</v>
      </c>
      <c r="I4645" s="44">
        <v>1.052</v>
      </c>
      <c r="J4645" s="35"/>
      <c r="K4645" s="36"/>
      <c r="L4645" s="66"/>
    </row>
    <row r="4646" spans="1:12" s="60" customFormat="1" ht="13.5" customHeight="1">
      <c r="A4646" s="35"/>
      <c r="B4646" s="38"/>
      <c r="C4646" s="35"/>
      <c r="D4646" s="35"/>
      <c r="E4646" s="38"/>
      <c r="F4646" s="36">
        <v>1.25</v>
      </c>
      <c r="G4646" s="36" t="s">
        <v>34</v>
      </c>
      <c r="H4646" s="42">
        <v>1</v>
      </c>
      <c r="I4646" s="44">
        <v>0.123</v>
      </c>
      <c r="J4646" s="35"/>
      <c r="K4646" s="36"/>
      <c r="L4646" s="66"/>
    </row>
    <row r="4647" spans="1:12" s="60" customFormat="1" ht="13.5" customHeight="1">
      <c r="A4647" s="35"/>
      <c r="B4647" s="38"/>
      <c r="C4647" s="35"/>
      <c r="D4647" s="35"/>
      <c r="E4647" s="38"/>
      <c r="F4647" s="36">
        <v>1.55</v>
      </c>
      <c r="G4647" s="36" t="s">
        <v>34</v>
      </c>
      <c r="H4647" s="42">
        <v>2</v>
      </c>
      <c r="I4647" s="44">
        <v>0.16200000000000001</v>
      </c>
      <c r="J4647" s="35"/>
      <c r="K4647" s="36"/>
      <c r="L4647" s="66"/>
    </row>
    <row r="4648" spans="1:12" s="60" customFormat="1" ht="13.5" customHeight="1">
      <c r="A4648" s="35"/>
      <c r="B4648" s="38"/>
      <c r="C4648" s="35"/>
      <c r="D4648" s="35"/>
      <c r="E4648" s="38"/>
      <c r="F4648" s="36">
        <v>1.85</v>
      </c>
      <c r="G4648" s="36" t="s">
        <v>34</v>
      </c>
      <c r="H4648" s="42">
        <v>2</v>
      </c>
      <c r="I4648" s="44">
        <v>0.29299999999999998</v>
      </c>
      <c r="J4648" s="35"/>
      <c r="K4648" s="36"/>
      <c r="L4648" s="66"/>
    </row>
    <row r="4649" spans="1:12" s="60" customFormat="1" ht="13.5" customHeight="1">
      <c r="A4649" s="35"/>
      <c r="B4649" s="38"/>
      <c r="C4649" s="35"/>
      <c r="D4649" s="35"/>
      <c r="E4649" s="38"/>
      <c r="F4649" s="36">
        <v>2.15</v>
      </c>
      <c r="G4649" s="36" t="s">
        <v>34</v>
      </c>
      <c r="H4649" s="42">
        <v>2</v>
      </c>
      <c r="I4649" s="44">
        <v>0.312</v>
      </c>
      <c r="J4649" s="35"/>
      <c r="K4649" s="36"/>
      <c r="L4649" s="66"/>
    </row>
    <row r="4650" spans="1:12" s="60" customFormat="1" ht="13.5" customHeight="1">
      <c r="A4650" s="35"/>
      <c r="B4650" s="38"/>
      <c r="C4650" s="35"/>
      <c r="D4650" s="35"/>
      <c r="E4650" s="38"/>
      <c r="F4650" s="36">
        <v>2.4500000000000002</v>
      </c>
      <c r="G4650" s="36" t="s">
        <v>34</v>
      </c>
      <c r="H4650" s="42">
        <v>8</v>
      </c>
      <c r="I4650" s="44">
        <v>1.2350000000000001</v>
      </c>
      <c r="J4650" s="35"/>
      <c r="K4650" s="36"/>
      <c r="L4650" s="66"/>
    </row>
    <row r="4651" spans="1:12" s="60" customFormat="1" ht="13.5" customHeight="1">
      <c r="A4651" s="35"/>
      <c r="B4651" s="38"/>
      <c r="C4651" s="35"/>
      <c r="D4651" s="35"/>
      <c r="E4651" s="38"/>
      <c r="F4651" s="36">
        <v>2.15</v>
      </c>
      <c r="G4651" s="36" t="s">
        <v>35</v>
      </c>
      <c r="H4651" s="42">
        <v>2</v>
      </c>
      <c r="I4651" s="44">
        <v>0.42099999999999999</v>
      </c>
      <c r="J4651" s="35"/>
      <c r="K4651" s="36"/>
      <c r="L4651" s="66"/>
    </row>
    <row r="4652" spans="1:12" s="60" customFormat="1" ht="13.5" customHeight="1">
      <c r="A4652" s="35"/>
      <c r="B4652" s="38"/>
      <c r="C4652" s="35"/>
      <c r="D4652" s="35"/>
      <c r="E4652" s="38"/>
      <c r="F4652" s="36">
        <v>2.4500000000000002</v>
      </c>
      <c r="G4652" s="36" t="s">
        <v>35</v>
      </c>
      <c r="H4652" s="42">
        <v>1</v>
      </c>
      <c r="I4652" s="44">
        <v>0.247</v>
      </c>
      <c r="J4652" s="35"/>
      <c r="K4652" s="36"/>
      <c r="L4652" s="66"/>
    </row>
    <row r="4653" spans="1:12" s="60" customFormat="1" ht="13.5" customHeight="1">
      <c r="A4653" s="35"/>
      <c r="B4653" s="38"/>
      <c r="C4653" s="35"/>
      <c r="D4653" s="35"/>
      <c r="E4653" s="38"/>
      <c r="F4653" s="36">
        <v>2.15</v>
      </c>
      <c r="G4653" s="36" t="s">
        <v>41</v>
      </c>
      <c r="H4653" s="42">
        <v>1</v>
      </c>
      <c r="I4653" s="44">
        <v>0.311</v>
      </c>
      <c r="J4653" s="35"/>
      <c r="K4653" s="36"/>
      <c r="L4653" s="66"/>
    </row>
    <row r="4654" spans="1:12" s="60" customFormat="1" ht="13.5" customHeight="1">
      <c r="A4654" s="35"/>
      <c r="B4654" s="38"/>
      <c r="C4654" s="35"/>
      <c r="D4654" s="35"/>
      <c r="E4654" s="38" t="s">
        <v>21</v>
      </c>
      <c r="F4654" s="36"/>
      <c r="G4654" s="289" t="s">
        <v>4</v>
      </c>
      <c r="H4654" s="48">
        <v>87</v>
      </c>
      <c r="I4654" s="282">
        <v>6.6700000000000008</v>
      </c>
      <c r="J4654" s="35"/>
      <c r="K4654" s="36"/>
      <c r="L4654" s="66"/>
    </row>
    <row r="4655" spans="1:12" s="60" customFormat="1" ht="13.5" customHeight="1">
      <c r="A4655" s="35"/>
      <c r="B4655" s="38"/>
      <c r="C4655" s="35"/>
      <c r="D4655" s="35"/>
      <c r="E4655" s="38"/>
      <c r="F4655" s="36">
        <v>0.95</v>
      </c>
      <c r="G4655" s="36" t="s">
        <v>39</v>
      </c>
      <c r="H4655" s="42">
        <v>2</v>
      </c>
      <c r="I4655" s="44">
        <v>2.7E-2</v>
      </c>
      <c r="J4655" s="35"/>
      <c r="K4655" s="36"/>
      <c r="L4655" s="66"/>
    </row>
    <row r="4656" spans="1:12" s="60" customFormat="1" ht="13.5" customHeight="1">
      <c r="A4656" s="35"/>
      <c r="B4656" s="38"/>
      <c r="C4656" s="35"/>
      <c r="D4656" s="35"/>
      <c r="E4656" s="38"/>
      <c r="F4656" s="36">
        <v>1.55</v>
      </c>
      <c r="G4656" s="36" t="s">
        <v>39</v>
      </c>
      <c r="H4656" s="42">
        <v>1</v>
      </c>
      <c r="I4656" s="44">
        <v>3.3000000000000002E-2</v>
      </c>
      <c r="J4656" s="35"/>
      <c r="K4656" s="36"/>
      <c r="L4656" s="66"/>
    </row>
    <row r="4657" spans="1:12" s="60" customFormat="1" ht="13.5" customHeight="1">
      <c r="A4657" s="35"/>
      <c r="B4657" s="38"/>
      <c r="C4657" s="35"/>
      <c r="D4657" s="35"/>
      <c r="E4657" s="38"/>
      <c r="F4657" s="36">
        <v>1.55</v>
      </c>
      <c r="G4657" s="36" t="s">
        <v>40</v>
      </c>
      <c r="H4657" s="42">
        <v>3</v>
      </c>
      <c r="I4657" s="44">
        <v>0.122</v>
      </c>
      <c r="J4657" s="35"/>
      <c r="K4657" s="36"/>
      <c r="L4657" s="66"/>
    </row>
    <row r="4658" spans="1:12" s="60" customFormat="1" ht="13.5" customHeight="1">
      <c r="A4658" s="35"/>
      <c r="B4658" s="38"/>
      <c r="C4658" s="35"/>
      <c r="D4658" s="35"/>
      <c r="E4658" s="38"/>
      <c r="F4658" s="36">
        <v>1.85</v>
      </c>
      <c r="G4658" s="36" t="s">
        <v>40</v>
      </c>
      <c r="H4658" s="42">
        <v>3</v>
      </c>
      <c r="I4658" s="44">
        <v>0.182</v>
      </c>
      <c r="J4658" s="35"/>
      <c r="K4658" s="36"/>
      <c r="L4658" s="66"/>
    </row>
    <row r="4659" spans="1:12" s="60" customFormat="1" ht="13.5" customHeight="1">
      <c r="A4659" s="35"/>
      <c r="B4659" s="38"/>
      <c r="C4659" s="35"/>
      <c r="D4659" s="35"/>
      <c r="E4659" s="38" t="s">
        <v>1</v>
      </c>
      <c r="F4659" s="36"/>
      <c r="G4659" s="289" t="s">
        <v>4</v>
      </c>
      <c r="H4659" s="48">
        <v>9</v>
      </c>
      <c r="I4659" s="282">
        <v>0.36399999999999999</v>
      </c>
      <c r="J4659" s="35"/>
      <c r="K4659" s="36"/>
      <c r="L4659" s="66"/>
    </row>
    <row r="4660" spans="1:12" s="60" customFormat="1" ht="13.5" customHeight="1">
      <c r="A4660" s="35"/>
      <c r="B4660" s="38"/>
      <c r="C4660" s="35"/>
      <c r="D4660" s="35"/>
      <c r="E4660" s="38"/>
      <c r="F4660" s="36">
        <v>1.25</v>
      </c>
      <c r="G4660" s="36" t="s">
        <v>40</v>
      </c>
      <c r="H4660" s="42">
        <v>11</v>
      </c>
      <c r="I4660" s="44">
        <v>0.54</v>
      </c>
      <c r="J4660" s="35"/>
      <c r="K4660" s="36"/>
      <c r="L4660" s="66"/>
    </row>
    <row r="4661" spans="1:12" s="60" customFormat="1" ht="13.5" customHeight="1">
      <c r="A4661" s="35"/>
      <c r="B4661" s="38"/>
      <c r="C4661" s="35"/>
      <c r="D4661" s="35"/>
      <c r="E4661" s="38"/>
      <c r="F4661" s="36">
        <v>1.55</v>
      </c>
      <c r="G4661" s="36" t="s">
        <v>40</v>
      </c>
      <c r="H4661" s="42">
        <v>56</v>
      </c>
      <c r="I4661" s="44">
        <v>3.0680000000000001</v>
      </c>
      <c r="J4661" s="35"/>
      <c r="K4661" s="36"/>
      <c r="L4661" s="66"/>
    </row>
    <row r="4662" spans="1:12" s="60" customFormat="1" ht="13.5" customHeight="1">
      <c r="A4662" s="35"/>
      <c r="B4662" s="38"/>
      <c r="C4662" s="35"/>
      <c r="D4662" s="35"/>
      <c r="E4662" s="38"/>
      <c r="F4662" s="36">
        <v>1.85</v>
      </c>
      <c r="G4662" s="36" t="s">
        <v>40</v>
      </c>
      <c r="H4662" s="42">
        <v>1</v>
      </c>
      <c r="I4662" s="44">
        <v>7.0000000000000007E-2</v>
      </c>
      <c r="J4662" s="35"/>
      <c r="K4662" s="36"/>
      <c r="L4662" s="66"/>
    </row>
    <row r="4663" spans="1:12" s="60" customFormat="1" ht="13.5" customHeight="1">
      <c r="A4663" s="35"/>
      <c r="B4663" s="38"/>
      <c r="C4663" s="35"/>
      <c r="D4663" s="35"/>
      <c r="E4663" s="38"/>
      <c r="F4663" s="36">
        <v>1.25</v>
      </c>
      <c r="G4663" s="36" t="s">
        <v>30</v>
      </c>
      <c r="H4663" s="42">
        <v>5</v>
      </c>
      <c r="I4663" s="44">
        <v>0.438</v>
      </c>
      <c r="J4663" s="35"/>
      <c r="K4663" s="36"/>
      <c r="L4663" s="66"/>
    </row>
    <row r="4664" spans="1:12" s="60" customFormat="1" ht="13.5" customHeight="1">
      <c r="A4664" s="35"/>
      <c r="B4664" s="38"/>
      <c r="C4664" s="35"/>
      <c r="D4664" s="35"/>
      <c r="E4664" s="38"/>
      <c r="F4664" s="36">
        <v>1.55</v>
      </c>
      <c r="G4664" s="36" t="s">
        <v>30</v>
      </c>
      <c r="H4664" s="42">
        <v>14</v>
      </c>
      <c r="I4664" s="44">
        <v>1.5840000000000001</v>
      </c>
      <c r="J4664" s="35"/>
      <c r="K4664" s="36"/>
      <c r="L4664" s="66"/>
    </row>
    <row r="4665" spans="1:12" s="60" customFormat="1" ht="13.5" customHeight="1">
      <c r="A4665" s="35"/>
      <c r="B4665" s="38"/>
      <c r="C4665" s="35"/>
      <c r="D4665" s="35"/>
      <c r="E4665" s="38"/>
      <c r="F4665" s="36">
        <v>1.85</v>
      </c>
      <c r="G4665" s="36" t="s">
        <v>30</v>
      </c>
      <c r="H4665" s="42">
        <v>2</v>
      </c>
      <c r="I4665" s="44">
        <v>0.308</v>
      </c>
      <c r="J4665" s="35"/>
      <c r="K4665" s="36"/>
      <c r="L4665" s="66"/>
    </row>
    <row r="4666" spans="1:12" s="60" customFormat="1" ht="13.5" customHeight="1">
      <c r="A4666" s="35"/>
      <c r="B4666" s="38"/>
      <c r="C4666" s="35"/>
      <c r="D4666" s="35"/>
      <c r="E4666" s="38"/>
      <c r="F4666" s="36">
        <v>2.15</v>
      </c>
      <c r="G4666" s="36" t="s">
        <v>30</v>
      </c>
      <c r="H4666" s="42">
        <v>4</v>
      </c>
      <c r="I4666" s="44">
        <v>0.67500000000000004</v>
      </c>
      <c r="J4666" s="35"/>
      <c r="K4666" s="36"/>
      <c r="L4666" s="66"/>
    </row>
    <row r="4667" spans="1:12" s="60" customFormat="1" ht="13.5" customHeight="1">
      <c r="A4667" s="35"/>
      <c r="B4667" s="38"/>
      <c r="C4667" s="35"/>
      <c r="D4667" s="35"/>
      <c r="E4667" s="38"/>
      <c r="F4667" s="36">
        <v>1.55</v>
      </c>
      <c r="G4667" s="36" t="s">
        <v>31</v>
      </c>
      <c r="H4667" s="42">
        <v>1</v>
      </c>
      <c r="I4667" s="44">
        <v>0.23899999999999999</v>
      </c>
      <c r="J4667" s="35"/>
      <c r="K4667" s="36"/>
      <c r="L4667" s="66"/>
    </row>
    <row r="4668" spans="1:12" s="60" customFormat="1" ht="13.5" customHeight="1">
      <c r="A4668" s="35"/>
      <c r="B4668" s="38"/>
      <c r="C4668" s="35"/>
      <c r="D4668" s="35"/>
      <c r="E4668" s="38"/>
      <c r="F4668" s="36">
        <v>1.85</v>
      </c>
      <c r="G4668" s="36" t="s">
        <v>31</v>
      </c>
      <c r="H4668" s="42">
        <v>2</v>
      </c>
      <c r="I4668" s="44">
        <v>0.51900000000000002</v>
      </c>
      <c r="J4668" s="35"/>
      <c r="K4668" s="36"/>
      <c r="L4668" s="66"/>
    </row>
    <row r="4669" spans="1:12" s="60" customFormat="1" ht="13.5" customHeight="1">
      <c r="A4669" s="35"/>
      <c r="B4669" s="38"/>
      <c r="C4669" s="35"/>
      <c r="D4669" s="35"/>
      <c r="E4669" s="38" t="s">
        <v>19</v>
      </c>
      <c r="F4669" s="36"/>
      <c r="G4669" s="289" t="s">
        <v>4</v>
      </c>
      <c r="H4669" s="48">
        <v>96</v>
      </c>
      <c r="I4669" s="282">
        <v>7.4409999999999989</v>
      </c>
      <c r="J4669" s="35"/>
      <c r="K4669" s="36"/>
      <c r="L4669" s="66"/>
    </row>
    <row r="4670" spans="1:12" s="60" customFormat="1" ht="15" customHeight="1">
      <c r="A4670" s="35">
        <v>334</v>
      </c>
      <c r="B4670" s="325" t="s">
        <v>546</v>
      </c>
      <c r="C4670" s="326" t="s">
        <v>542</v>
      </c>
      <c r="D4670" s="6" t="s">
        <v>549</v>
      </c>
      <c r="E4670" s="38" t="s">
        <v>550</v>
      </c>
      <c r="F4670" s="36"/>
      <c r="G4670" s="289" t="s">
        <v>36</v>
      </c>
      <c r="H4670" s="48">
        <v>192</v>
      </c>
      <c r="I4670" s="282">
        <v>14.475</v>
      </c>
      <c r="J4670" s="35">
        <v>4023</v>
      </c>
      <c r="K4670" s="36"/>
      <c r="L4670" s="66"/>
    </row>
    <row r="4671" spans="1:12" s="1" customFormat="1">
      <c r="A4671" s="315"/>
      <c r="B4671" s="316"/>
      <c r="C4671" s="317"/>
      <c r="D4671" s="315"/>
      <c r="E4671" s="317"/>
      <c r="F4671" s="318"/>
      <c r="G4671" s="318"/>
      <c r="H4671" s="318"/>
      <c r="I4671" s="318"/>
      <c r="J4671" s="319"/>
      <c r="K4671" s="319"/>
      <c r="L4671" s="319"/>
    </row>
    <row r="4672" spans="1:12" s="142" customFormat="1" ht="12.75" customHeight="1">
      <c r="A4672" s="117"/>
      <c r="B4672" s="100"/>
      <c r="C4672" s="163"/>
      <c r="D4672" s="164"/>
      <c r="E4672" s="165"/>
      <c r="F4672" s="150"/>
      <c r="G4672" s="166"/>
      <c r="H4672" s="164"/>
      <c r="I4672" s="167"/>
      <c r="J4672" s="101"/>
      <c r="K4672" s="54"/>
      <c r="L4672" s="54"/>
    </row>
    <row r="4673" spans="1:12" s="142" customFormat="1" ht="12.75" customHeight="1">
      <c r="A4673" s="117"/>
      <c r="B4673" s="100"/>
      <c r="C4673" s="45"/>
      <c r="D4673" s="164"/>
      <c r="E4673" s="165" t="s">
        <v>122</v>
      </c>
      <c r="F4673" s="173">
        <v>0</v>
      </c>
      <c r="G4673" s="171">
        <v>0</v>
      </c>
      <c r="H4673" s="164">
        <v>0</v>
      </c>
      <c r="I4673" s="172">
        <v>4.43</v>
      </c>
      <c r="J4673" s="101"/>
      <c r="K4673" s="54"/>
      <c r="L4673" s="54"/>
    </row>
    <row r="4674" spans="1:12" s="142" customFormat="1" ht="12.75" customHeight="1">
      <c r="A4674" s="117"/>
      <c r="B4674" s="100"/>
      <c r="C4674" s="45"/>
      <c r="D4674" s="164"/>
      <c r="E4674" s="165" t="s">
        <v>19</v>
      </c>
      <c r="F4674" s="173">
        <v>0</v>
      </c>
      <c r="G4674" s="171">
        <v>0</v>
      </c>
      <c r="H4674" s="164">
        <v>0</v>
      </c>
      <c r="I4674" s="172">
        <v>2</v>
      </c>
      <c r="J4674" s="101"/>
      <c r="K4674" s="54"/>
      <c r="L4674" s="54"/>
    </row>
    <row r="4675" spans="1:12" s="142" customFormat="1" ht="12.75" customHeight="1">
      <c r="A4675" s="117"/>
      <c r="B4675" s="100"/>
      <c r="C4675" s="45"/>
      <c r="D4675" s="164"/>
      <c r="E4675" s="165" t="s">
        <v>21</v>
      </c>
      <c r="F4675" s="173">
        <v>0</v>
      </c>
      <c r="G4675" s="171">
        <v>0</v>
      </c>
      <c r="H4675" s="164">
        <v>0</v>
      </c>
      <c r="I4675" s="172">
        <v>1.1000000000000001</v>
      </c>
      <c r="J4675" s="101"/>
      <c r="K4675" s="54"/>
      <c r="L4675" s="54"/>
    </row>
    <row r="4676" spans="1:12" s="142" customFormat="1" ht="12.75" customHeight="1">
      <c r="A4676" s="117"/>
      <c r="B4676" s="100"/>
      <c r="C4676" s="45"/>
      <c r="D4676" s="164"/>
      <c r="E4676" s="165" t="s">
        <v>1</v>
      </c>
      <c r="F4676" s="173">
        <v>0</v>
      </c>
      <c r="G4676" s="171">
        <v>0</v>
      </c>
      <c r="H4676" s="164">
        <v>0</v>
      </c>
      <c r="I4676" s="172">
        <v>0.06</v>
      </c>
      <c r="J4676" s="101"/>
      <c r="K4676" s="54"/>
      <c r="L4676" s="54"/>
    </row>
    <row r="4677" spans="1:12" s="142" customFormat="1" ht="12.75" customHeight="1">
      <c r="A4677" s="117"/>
      <c r="B4677" s="100"/>
      <c r="C4677" s="45"/>
      <c r="D4677" s="164"/>
      <c r="E4677" s="165" t="s">
        <v>20</v>
      </c>
      <c r="F4677" s="173">
        <v>0</v>
      </c>
      <c r="G4677" s="171">
        <v>0</v>
      </c>
      <c r="H4677" s="164">
        <v>0</v>
      </c>
      <c r="I4677" s="172">
        <v>0.01</v>
      </c>
      <c r="J4677" s="101"/>
      <c r="K4677" s="54"/>
      <c r="L4677" s="54"/>
    </row>
    <row r="4678" spans="1:12" s="294" customFormat="1" ht="15.75" customHeight="1">
      <c r="A4678" s="35">
        <v>335</v>
      </c>
      <c r="B4678" s="325" t="s">
        <v>546</v>
      </c>
      <c r="C4678" s="326" t="s">
        <v>542</v>
      </c>
      <c r="D4678" s="6" t="s">
        <v>551</v>
      </c>
      <c r="E4678" s="3" t="s">
        <v>559</v>
      </c>
      <c r="F4678" s="297"/>
      <c r="G4678" s="289" t="s">
        <v>4</v>
      </c>
      <c r="H4678" s="6">
        <v>0</v>
      </c>
      <c r="I4678" s="282">
        <v>7.5999999999999988</v>
      </c>
      <c r="J4678" s="35">
        <v>353</v>
      </c>
      <c r="K4678" s="26"/>
      <c r="L4678" s="26"/>
    </row>
    <row r="4679" spans="1:12" s="1" customFormat="1">
      <c r="A4679" s="315"/>
      <c r="B4679" s="316"/>
      <c r="C4679" s="317"/>
      <c r="D4679" s="315"/>
      <c r="E4679" s="317"/>
      <c r="F4679" s="318"/>
      <c r="G4679" s="318"/>
      <c r="H4679" s="318"/>
      <c r="I4679" s="318"/>
      <c r="J4679" s="319"/>
      <c r="K4679" s="319"/>
      <c r="L4679" s="319"/>
    </row>
    <row r="4680" spans="1:12" s="142" customFormat="1" ht="12.75" customHeight="1">
      <c r="A4680" s="117"/>
      <c r="B4680" s="100"/>
      <c r="C4680" s="163"/>
      <c r="D4680" s="164"/>
      <c r="E4680" s="165"/>
      <c r="F4680" s="150"/>
      <c r="G4680" s="166"/>
      <c r="H4680" s="164"/>
      <c r="I4680" s="167"/>
      <c r="J4680" s="101"/>
      <c r="K4680" s="54"/>
      <c r="L4680" s="54"/>
    </row>
    <row r="4681" spans="1:12" s="142" customFormat="1" ht="12.75" customHeight="1">
      <c r="A4681" s="117"/>
      <c r="B4681" s="100"/>
      <c r="C4681" s="45"/>
      <c r="D4681" s="164"/>
      <c r="E4681" s="165" t="s">
        <v>561</v>
      </c>
      <c r="F4681" s="173">
        <v>0</v>
      </c>
      <c r="G4681" s="171">
        <v>0</v>
      </c>
      <c r="H4681" s="164">
        <v>29</v>
      </c>
      <c r="I4681" s="349">
        <v>0</v>
      </c>
      <c r="J4681" s="101"/>
      <c r="K4681" s="54"/>
      <c r="L4681" s="54"/>
    </row>
    <row r="4682" spans="1:12" s="142" customFormat="1" ht="12.75" customHeight="1">
      <c r="A4682" s="117"/>
      <c r="B4682" s="100"/>
      <c r="C4682" s="45"/>
      <c r="D4682" s="164"/>
      <c r="E4682" s="165" t="s">
        <v>19</v>
      </c>
      <c r="F4682" s="173">
        <v>0</v>
      </c>
      <c r="G4682" s="171">
        <v>0</v>
      </c>
      <c r="H4682" s="164">
        <v>4</v>
      </c>
      <c r="I4682" s="349">
        <v>0</v>
      </c>
      <c r="J4682" s="101"/>
      <c r="K4682" s="54"/>
      <c r="L4682" s="54"/>
    </row>
    <row r="4683" spans="1:12" s="294" customFormat="1" ht="15.75" customHeight="1">
      <c r="A4683" s="35">
        <v>336</v>
      </c>
      <c r="B4683" s="325" t="s">
        <v>546</v>
      </c>
      <c r="C4683" s="326" t="s">
        <v>542</v>
      </c>
      <c r="D4683" s="6" t="s">
        <v>552</v>
      </c>
      <c r="E4683" s="3" t="s">
        <v>560</v>
      </c>
      <c r="F4683" s="297"/>
      <c r="G4683" s="289" t="s">
        <v>4</v>
      </c>
      <c r="H4683" s="6">
        <v>33</v>
      </c>
      <c r="I4683" s="48">
        <v>0</v>
      </c>
      <c r="J4683" s="35">
        <v>660</v>
      </c>
      <c r="K4683" s="26"/>
      <c r="L4683" s="26"/>
    </row>
    <row r="4684" spans="1:12" s="1" customFormat="1">
      <c r="A4684" s="315"/>
      <c r="B4684" s="316"/>
      <c r="C4684" s="317"/>
      <c r="D4684" s="315"/>
      <c r="E4684" s="317"/>
      <c r="F4684" s="318"/>
      <c r="G4684" s="318"/>
      <c r="H4684" s="318"/>
      <c r="I4684" s="318"/>
      <c r="J4684" s="319"/>
      <c r="K4684" s="319"/>
      <c r="L4684" s="319"/>
    </row>
    <row r="4685" spans="1:12" s="60" customFormat="1">
      <c r="A4685" s="35"/>
      <c r="B4685" s="38"/>
      <c r="C4685" s="35"/>
      <c r="D4685" s="35"/>
      <c r="E4685" s="38"/>
      <c r="F4685" s="36"/>
      <c r="G4685" s="36"/>
      <c r="H4685" s="36"/>
      <c r="I4685" s="36"/>
      <c r="J4685" s="35"/>
      <c r="K4685" s="36"/>
      <c r="L4685" s="36"/>
    </row>
    <row r="4686" spans="1:12" s="60" customFormat="1">
      <c r="A4686" s="35"/>
      <c r="B4686" s="38"/>
      <c r="C4686" s="35"/>
      <c r="D4686" s="35"/>
      <c r="E4686" s="38"/>
      <c r="F4686" s="36">
        <v>1.55</v>
      </c>
      <c r="G4686" s="36" t="s">
        <v>32</v>
      </c>
      <c r="H4686" s="36">
        <v>1</v>
      </c>
      <c r="I4686" s="36">
        <v>2.1999999999999999E-2</v>
      </c>
      <c r="J4686" s="35"/>
      <c r="K4686" s="36"/>
      <c r="L4686" s="36"/>
    </row>
    <row r="4687" spans="1:12" s="60" customFormat="1">
      <c r="A4687" s="35"/>
      <c r="B4687" s="38"/>
      <c r="C4687" s="35"/>
      <c r="D4687" s="35"/>
      <c r="E4687" s="38"/>
      <c r="F4687" s="36">
        <v>1.55</v>
      </c>
      <c r="G4687" s="36" t="s">
        <v>33</v>
      </c>
      <c r="H4687" s="36">
        <v>31</v>
      </c>
      <c r="I4687" s="36">
        <v>1.673</v>
      </c>
      <c r="J4687" s="35"/>
      <c r="K4687" s="36"/>
      <c r="L4687" s="36"/>
    </row>
    <row r="4688" spans="1:12" s="60" customFormat="1">
      <c r="A4688" s="35"/>
      <c r="B4688" s="38"/>
      <c r="C4688" s="35"/>
      <c r="D4688" s="35"/>
      <c r="E4688" s="38"/>
      <c r="F4688" s="36">
        <v>1.85</v>
      </c>
      <c r="G4688" s="36" t="s">
        <v>33</v>
      </c>
      <c r="H4688" s="36">
        <v>2</v>
      </c>
      <c r="I4688" s="36">
        <v>9.9000000000000005E-2</v>
      </c>
      <c r="J4688" s="35"/>
      <c r="K4688" s="36"/>
      <c r="L4688" s="36"/>
    </row>
    <row r="4689" spans="1:12" s="60" customFormat="1">
      <c r="A4689" s="35"/>
      <c r="B4689" s="38"/>
      <c r="C4689" s="35"/>
      <c r="D4689" s="35"/>
      <c r="E4689" s="38"/>
      <c r="F4689" s="36">
        <v>2.15</v>
      </c>
      <c r="G4689" s="36" t="s">
        <v>33</v>
      </c>
      <c r="H4689" s="36">
        <v>2</v>
      </c>
      <c r="I4689" s="36">
        <v>0.187</v>
      </c>
      <c r="J4689" s="35"/>
      <c r="K4689" s="36"/>
      <c r="L4689" s="36"/>
    </row>
    <row r="4690" spans="1:12" s="60" customFormat="1">
      <c r="A4690" s="35"/>
      <c r="B4690" s="38"/>
      <c r="C4690" s="35"/>
      <c r="D4690" s="35"/>
      <c r="E4690" s="38"/>
      <c r="F4690" s="36">
        <v>1.55</v>
      </c>
      <c r="G4690" s="36" t="s">
        <v>34</v>
      </c>
      <c r="H4690" s="36">
        <v>4</v>
      </c>
      <c r="I4690" s="36">
        <v>0.51100000000000001</v>
      </c>
      <c r="J4690" s="35"/>
      <c r="K4690" s="36"/>
      <c r="L4690" s="36"/>
    </row>
    <row r="4691" spans="1:12" s="60" customFormat="1">
      <c r="A4691" s="35"/>
      <c r="B4691" s="38"/>
      <c r="C4691" s="35"/>
      <c r="D4691" s="35"/>
      <c r="E4691" s="38"/>
      <c r="F4691" s="36">
        <v>0.95</v>
      </c>
      <c r="G4691" s="36" t="s">
        <v>35</v>
      </c>
      <c r="H4691" s="36">
        <v>1</v>
      </c>
      <c r="I4691" s="36">
        <v>0.113</v>
      </c>
      <c r="J4691" s="35"/>
      <c r="K4691" s="36"/>
      <c r="L4691" s="36"/>
    </row>
    <row r="4692" spans="1:12" s="60" customFormat="1">
      <c r="A4692" s="35"/>
      <c r="B4692" s="38"/>
      <c r="C4692" s="35"/>
      <c r="D4692" s="35"/>
      <c r="E4692" s="38"/>
      <c r="F4692" s="36">
        <v>1.25</v>
      </c>
      <c r="G4692" s="36" t="s">
        <v>35</v>
      </c>
      <c r="H4692" s="36">
        <v>2</v>
      </c>
      <c r="I4692" s="36">
        <v>0.308</v>
      </c>
      <c r="J4692" s="35"/>
      <c r="K4692" s="36"/>
      <c r="L4692" s="36"/>
    </row>
    <row r="4693" spans="1:12" s="60" customFormat="1">
      <c r="A4693" s="35"/>
      <c r="B4693" s="38"/>
      <c r="C4693" s="35"/>
      <c r="D4693" s="35"/>
      <c r="E4693" s="38"/>
      <c r="F4693" s="36">
        <v>1.55</v>
      </c>
      <c r="G4693" s="36" t="s">
        <v>553</v>
      </c>
      <c r="H4693" s="36">
        <v>1</v>
      </c>
      <c r="I4693" s="36">
        <v>0.27300000000000002</v>
      </c>
      <c r="J4693" s="35"/>
      <c r="K4693" s="36"/>
      <c r="L4693" s="36"/>
    </row>
    <row r="4694" spans="1:12" s="60" customFormat="1" ht="13.5" customHeight="1">
      <c r="A4694" s="35">
        <v>337</v>
      </c>
      <c r="B4694" s="38" t="s">
        <v>524</v>
      </c>
      <c r="C4694" s="38" t="s">
        <v>157</v>
      </c>
      <c r="D4694" s="6" t="s">
        <v>544</v>
      </c>
      <c r="E4694" s="38" t="s">
        <v>20</v>
      </c>
      <c r="F4694" s="36"/>
      <c r="G4694" s="323" t="s">
        <v>4</v>
      </c>
      <c r="H4694" s="290">
        <v>44</v>
      </c>
      <c r="I4694" s="304">
        <v>3.1859999999999999</v>
      </c>
      <c r="J4694" s="35">
        <v>4130</v>
      </c>
      <c r="K4694" s="36"/>
      <c r="L4694" s="36"/>
    </row>
    <row r="4695" spans="1:12" s="1" customFormat="1">
      <c r="A4695" s="315"/>
      <c r="B4695" s="316"/>
      <c r="C4695" s="317"/>
      <c r="D4695" s="315"/>
      <c r="E4695" s="317"/>
      <c r="F4695" s="318"/>
      <c r="G4695" s="318"/>
      <c r="H4695" s="318"/>
      <c r="I4695" s="318"/>
      <c r="J4695" s="319"/>
      <c r="K4695" s="319"/>
      <c r="L4695" s="319"/>
    </row>
    <row r="4696" spans="1:12" s="60" customFormat="1">
      <c r="A4696" s="35"/>
      <c r="B4696" s="38"/>
      <c r="C4696" s="35"/>
      <c r="D4696" s="35"/>
      <c r="E4696" s="38"/>
      <c r="F4696" s="36"/>
      <c r="G4696" s="36"/>
      <c r="H4696" s="36"/>
      <c r="I4696" s="36"/>
      <c r="J4696" s="35"/>
      <c r="K4696" s="36"/>
      <c r="L4696" s="36"/>
    </row>
    <row r="4697" spans="1:12" s="60" customFormat="1">
      <c r="A4697" s="35"/>
      <c r="B4697" s="38"/>
      <c r="C4697" s="35"/>
      <c r="D4697" s="35"/>
      <c r="E4697" s="38"/>
      <c r="F4697" s="36">
        <v>0.95</v>
      </c>
      <c r="G4697" s="36" t="s">
        <v>32</v>
      </c>
      <c r="H4697" s="36">
        <v>4</v>
      </c>
      <c r="I4697" s="36">
        <v>3.3000000000000002E-2</v>
      </c>
      <c r="J4697" s="35"/>
      <c r="K4697" s="36"/>
      <c r="L4697" s="36"/>
    </row>
    <row r="4698" spans="1:12" s="60" customFormat="1">
      <c r="A4698" s="35"/>
      <c r="B4698" s="38"/>
      <c r="C4698" s="35"/>
      <c r="D4698" s="35"/>
      <c r="E4698" s="38"/>
      <c r="F4698" s="36">
        <v>1.25</v>
      </c>
      <c r="G4698" s="36" t="s">
        <v>32</v>
      </c>
      <c r="H4698" s="36">
        <v>20</v>
      </c>
      <c r="I4698" s="36">
        <v>0.25700000000000001</v>
      </c>
      <c r="J4698" s="35"/>
      <c r="K4698" s="36"/>
      <c r="L4698" s="36"/>
    </row>
    <row r="4699" spans="1:12" s="60" customFormat="1">
      <c r="A4699" s="35"/>
      <c r="B4699" s="38"/>
      <c r="C4699" s="35"/>
      <c r="D4699" s="35"/>
      <c r="E4699" s="38"/>
      <c r="F4699" s="36">
        <v>1.55</v>
      </c>
      <c r="G4699" s="36" t="s">
        <v>32</v>
      </c>
      <c r="H4699" s="36">
        <v>39</v>
      </c>
      <c r="I4699" s="36">
        <v>0.51</v>
      </c>
      <c r="J4699" s="35"/>
      <c r="K4699" s="36"/>
      <c r="L4699" s="36"/>
    </row>
    <row r="4700" spans="1:12" s="60" customFormat="1">
      <c r="A4700" s="35"/>
      <c r="B4700" s="38"/>
      <c r="C4700" s="35"/>
      <c r="D4700" s="35"/>
      <c r="E4700" s="38"/>
      <c r="F4700" s="36">
        <v>1.85</v>
      </c>
      <c r="G4700" s="36" t="s">
        <v>32</v>
      </c>
      <c r="H4700" s="36">
        <v>22</v>
      </c>
      <c r="I4700" s="36">
        <v>0.36899999999999999</v>
      </c>
      <c r="J4700" s="35"/>
      <c r="K4700" s="36"/>
      <c r="L4700" s="36"/>
    </row>
    <row r="4701" spans="1:12" s="60" customFormat="1">
      <c r="A4701" s="35"/>
      <c r="B4701" s="38"/>
      <c r="C4701" s="35"/>
      <c r="D4701" s="35"/>
      <c r="E4701" s="38"/>
      <c r="F4701" s="36">
        <v>2.15</v>
      </c>
      <c r="G4701" s="36" t="s">
        <v>32</v>
      </c>
      <c r="H4701" s="36">
        <v>2</v>
      </c>
      <c r="I4701" s="36">
        <v>3.5999999999999997E-2</v>
      </c>
      <c r="J4701" s="35"/>
      <c r="K4701" s="36"/>
      <c r="L4701" s="36"/>
    </row>
    <row r="4702" spans="1:12" s="60" customFormat="1">
      <c r="A4702" s="35"/>
      <c r="B4702" s="38"/>
      <c r="C4702" s="35"/>
      <c r="D4702" s="35"/>
      <c r="E4702" s="38"/>
      <c r="F4702" s="36">
        <v>0.95</v>
      </c>
      <c r="G4702" s="36" t="s">
        <v>33</v>
      </c>
      <c r="H4702" s="36">
        <v>8</v>
      </c>
      <c r="I4702" s="36">
        <v>0.17599999999999999</v>
      </c>
      <c r="J4702" s="35"/>
      <c r="K4702" s="36"/>
      <c r="L4702" s="36"/>
    </row>
    <row r="4703" spans="1:12" s="60" customFormat="1">
      <c r="A4703" s="35"/>
      <c r="B4703" s="38"/>
      <c r="C4703" s="35"/>
      <c r="D4703" s="35"/>
      <c r="E4703" s="38"/>
      <c r="F4703" s="36">
        <v>1.25</v>
      </c>
      <c r="G4703" s="36" t="s">
        <v>33</v>
      </c>
      <c r="H4703" s="36">
        <v>4</v>
      </c>
      <c r="I4703" s="36">
        <v>9.8000000000000004E-2</v>
      </c>
      <c r="J4703" s="35"/>
      <c r="K4703" s="36"/>
      <c r="L4703" s="36"/>
    </row>
    <row r="4704" spans="1:12" s="60" customFormat="1">
      <c r="A4704" s="35"/>
      <c r="B4704" s="38"/>
      <c r="C4704" s="35"/>
      <c r="D4704" s="35"/>
      <c r="E4704" s="38"/>
      <c r="F4704" s="36">
        <v>1.55</v>
      </c>
      <c r="G4704" s="36" t="s">
        <v>33</v>
      </c>
      <c r="H4704" s="36">
        <v>10</v>
      </c>
      <c r="I4704" s="36">
        <v>0.32900000000000001</v>
      </c>
      <c r="J4704" s="35"/>
      <c r="K4704" s="36"/>
      <c r="L4704" s="36"/>
    </row>
    <row r="4705" spans="1:12" s="60" customFormat="1">
      <c r="A4705" s="35"/>
      <c r="B4705" s="38"/>
      <c r="C4705" s="35"/>
      <c r="D4705" s="35"/>
      <c r="E4705" s="38"/>
      <c r="F4705" s="36">
        <v>1.85</v>
      </c>
      <c r="G4705" s="36" t="s">
        <v>33</v>
      </c>
      <c r="H4705" s="36">
        <v>12</v>
      </c>
      <c r="I4705" s="36">
        <v>0.45500000000000002</v>
      </c>
      <c r="J4705" s="35"/>
      <c r="K4705" s="36"/>
      <c r="L4705" s="36"/>
    </row>
    <row r="4706" spans="1:12" s="60" customFormat="1">
      <c r="A4706" s="35"/>
      <c r="B4706" s="38"/>
      <c r="C4706" s="35"/>
      <c r="D4706" s="35"/>
      <c r="E4706" s="38"/>
      <c r="F4706" s="36">
        <v>2.15</v>
      </c>
      <c r="G4706" s="36" t="s">
        <v>33</v>
      </c>
      <c r="H4706" s="36">
        <v>8</v>
      </c>
      <c r="I4706" s="36">
        <v>0.44600000000000001</v>
      </c>
      <c r="J4706" s="35"/>
      <c r="K4706" s="36"/>
      <c r="L4706" s="36"/>
    </row>
    <row r="4707" spans="1:12" s="60" customFormat="1">
      <c r="A4707" s="35"/>
      <c r="B4707" s="38"/>
      <c r="C4707" s="35"/>
      <c r="D4707" s="35"/>
      <c r="E4707" s="38"/>
      <c r="F4707" s="36">
        <v>1.25</v>
      </c>
      <c r="G4707" s="36" t="s">
        <v>34</v>
      </c>
      <c r="H4707" s="36">
        <v>1</v>
      </c>
      <c r="I4707" s="36">
        <v>7.0999999999999994E-2</v>
      </c>
      <c r="J4707" s="35"/>
      <c r="K4707" s="36"/>
      <c r="L4707" s="36"/>
    </row>
    <row r="4708" spans="1:12" s="60" customFormat="1" ht="13.5" customHeight="1">
      <c r="A4708" s="35">
        <v>338</v>
      </c>
      <c r="B4708" s="38" t="s">
        <v>524</v>
      </c>
      <c r="C4708" s="38" t="s">
        <v>157</v>
      </c>
      <c r="D4708" s="6" t="s">
        <v>545</v>
      </c>
      <c r="E4708" s="38" t="s">
        <v>20</v>
      </c>
      <c r="F4708" s="36"/>
      <c r="G4708" s="323" t="s">
        <v>4</v>
      </c>
      <c r="H4708" s="290">
        <v>130</v>
      </c>
      <c r="I4708" s="304">
        <v>2.7800000000000002</v>
      </c>
      <c r="J4708" s="35">
        <v>2514</v>
      </c>
      <c r="K4708" s="36"/>
      <c r="L4708" s="36"/>
    </row>
    <row r="4709" spans="1:12" s="1" customFormat="1">
      <c r="A4709" s="315"/>
      <c r="B4709" s="316"/>
      <c r="C4709" s="317"/>
      <c r="D4709" s="315"/>
      <c r="E4709" s="317"/>
      <c r="F4709" s="318"/>
      <c r="G4709" s="318"/>
      <c r="H4709" s="318"/>
      <c r="I4709" s="318"/>
      <c r="J4709" s="319"/>
      <c r="K4709" s="319"/>
      <c r="L4709" s="319"/>
    </row>
    <row r="4710" spans="1:12" s="60" customFormat="1">
      <c r="A4710" s="35"/>
      <c r="B4710" s="38"/>
      <c r="C4710" s="35"/>
      <c r="D4710" s="35"/>
      <c r="E4710" s="38"/>
      <c r="F4710" s="36"/>
      <c r="G4710" s="36"/>
      <c r="H4710" s="36"/>
      <c r="I4710" s="36"/>
      <c r="J4710" s="35"/>
      <c r="K4710" s="36"/>
      <c r="L4710" s="36"/>
    </row>
    <row r="4711" spans="1:12" s="60" customFormat="1">
      <c r="A4711" s="35"/>
      <c r="B4711" s="38"/>
      <c r="C4711" s="35"/>
      <c r="D4711" s="35"/>
      <c r="E4711" s="38"/>
      <c r="F4711" s="36">
        <v>1.55</v>
      </c>
      <c r="G4711" s="36" t="s">
        <v>32</v>
      </c>
      <c r="H4711" s="36">
        <v>8</v>
      </c>
      <c r="I4711" s="36">
        <v>0.16200000000000001</v>
      </c>
      <c r="J4711" s="35"/>
      <c r="K4711" s="36"/>
      <c r="L4711" s="36"/>
    </row>
    <row r="4712" spans="1:12" s="60" customFormat="1">
      <c r="A4712" s="35"/>
      <c r="B4712" s="38"/>
      <c r="C4712" s="35"/>
      <c r="D4712" s="35"/>
      <c r="E4712" s="38"/>
      <c r="F4712" s="36">
        <v>1.25</v>
      </c>
      <c r="G4712" s="36" t="s">
        <v>33</v>
      </c>
      <c r="H4712" s="36">
        <v>1</v>
      </c>
      <c r="I4712" s="44">
        <v>0.02</v>
      </c>
      <c r="J4712" s="35"/>
      <c r="K4712" s="36"/>
      <c r="L4712" s="36"/>
    </row>
    <row r="4713" spans="1:12" s="60" customFormat="1">
      <c r="A4713" s="35"/>
      <c r="B4713" s="38"/>
      <c r="C4713" s="35"/>
      <c r="D4713" s="35"/>
      <c r="E4713" s="38"/>
      <c r="F4713" s="36">
        <v>1.55</v>
      </c>
      <c r="G4713" s="36" t="s">
        <v>33</v>
      </c>
      <c r="H4713" s="36">
        <v>43</v>
      </c>
      <c r="I4713" s="36">
        <v>1.8280000000000001</v>
      </c>
      <c r="J4713" s="35"/>
      <c r="K4713" s="36"/>
      <c r="L4713" s="36"/>
    </row>
    <row r="4714" spans="1:12" s="60" customFormat="1">
      <c r="A4714" s="35"/>
      <c r="B4714" s="38"/>
      <c r="C4714" s="35"/>
      <c r="D4714" s="35"/>
      <c r="E4714" s="38"/>
      <c r="F4714" s="36">
        <v>1.85</v>
      </c>
      <c r="G4714" s="36" t="s">
        <v>33</v>
      </c>
      <c r="H4714" s="36">
        <v>3</v>
      </c>
      <c r="I4714" s="36">
        <v>0.21299999999999999</v>
      </c>
      <c r="J4714" s="35"/>
      <c r="K4714" s="36"/>
      <c r="L4714" s="36"/>
    </row>
    <row r="4715" spans="1:12" s="60" customFormat="1">
      <c r="A4715" s="35"/>
      <c r="B4715" s="38"/>
      <c r="C4715" s="35"/>
      <c r="D4715" s="35"/>
      <c r="E4715" s="38"/>
      <c r="F4715" s="36">
        <v>2.15</v>
      </c>
      <c r="G4715" s="36" t="s">
        <v>33</v>
      </c>
      <c r="H4715" s="36">
        <v>1</v>
      </c>
      <c r="I4715" s="36">
        <v>9.9000000000000005E-2</v>
      </c>
      <c r="J4715" s="35"/>
      <c r="K4715" s="36"/>
      <c r="L4715" s="36"/>
    </row>
    <row r="4716" spans="1:12" s="60" customFormat="1">
      <c r="A4716" s="35"/>
      <c r="B4716" s="38"/>
      <c r="C4716" s="35"/>
      <c r="D4716" s="35"/>
      <c r="E4716" s="38"/>
      <c r="F4716" s="36">
        <v>1.55</v>
      </c>
      <c r="G4716" s="36" t="s">
        <v>34</v>
      </c>
      <c r="H4716" s="36">
        <v>1</v>
      </c>
      <c r="I4716" s="36">
        <v>0.128</v>
      </c>
      <c r="J4716" s="35"/>
      <c r="K4716" s="36"/>
      <c r="L4716" s="36"/>
    </row>
    <row r="4717" spans="1:12" s="60" customFormat="1">
      <c r="A4717" s="35"/>
      <c r="B4717" s="38"/>
      <c r="C4717" s="35"/>
      <c r="D4717" s="35"/>
      <c r="E4717" s="38"/>
      <c r="F4717" s="36">
        <v>1.85</v>
      </c>
      <c r="G4717" s="36" t="s">
        <v>34</v>
      </c>
      <c r="H4717" s="36">
        <v>1</v>
      </c>
      <c r="I4717" s="36">
        <v>0.13</v>
      </c>
      <c r="J4717" s="35"/>
      <c r="K4717" s="36"/>
      <c r="L4717" s="36"/>
    </row>
    <row r="4718" spans="1:12" s="60" customFormat="1">
      <c r="A4718" s="35"/>
      <c r="B4718" s="38"/>
      <c r="C4718" s="35"/>
      <c r="D4718" s="35"/>
      <c r="E4718" s="38"/>
      <c r="F4718" s="36">
        <v>1.55</v>
      </c>
      <c r="G4718" s="36" t="s">
        <v>35</v>
      </c>
      <c r="H4718" s="36">
        <v>1</v>
      </c>
      <c r="I4718" s="36">
        <v>0.21199999999999999</v>
      </c>
      <c r="J4718" s="35"/>
      <c r="K4718" s="36"/>
      <c r="L4718" s="36"/>
    </row>
    <row r="4719" spans="1:12" s="60" customFormat="1" ht="13.5" customHeight="1">
      <c r="A4719" s="35">
        <v>339</v>
      </c>
      <c r="B4719" s="38" t="s">
        <v>524</v>
      </c>
      <c r="C4719" s="38" t="s">
        <v>157</v>
      </c>
      <c r="D4719" s="6" t="s">
        <v>547</v>
      </c>
      <c r="E4719" s="38" t="s">
        <v>20</v>
      </c>
      <c r="F4719" s="36"/>
      <c r="G4719" s="323" t="s">
        <v>4</v>
      </c>
      <c r="H4719" s="290">
        <v>59</v>
      </c>
      <c r="I4719" s="304">
        <v>2.7920000000000007</v>
      </c>
      <c r="J4719" s="35">
        <v>3093</v>
      </c>
      <c r="K4719" s="36"/>
      <c r="L4719" s="36"/>
    </row>
    <row r="4720" spans="1:12" s="1" customFormat="1">
      <c r="A4720" s="315"/>
      <c r="B4720" s="316"/>
      <c r="C4720" s="317"/>
      <c r="D4720" s="315"/>
      <c r="E4720" s="317"/>
      <c r="F4720" s="318"/>
      <c r="G4720" s="318"/>
      <c r="H4720" s="318"/>
      <c r="I4720" s="318"/>
      <c r="J4720" s="319"/>
      <c r="K4720" s="319"/>
      <c r="L4720" s="319"/>
    </row>
    <row r="4721" spans="1:12" s="60" customFormat="1">
      <c r="A4721" s="35"/>
      <c r="B4721" s="38"/>
      <c r="C4721" s="35"/>
      <c r="D4721" s="35"/>
      <c r="E4721" s="38"/>
      <c r="F4721" s="36"/>
      <c r="G4721" s="36"/>
      <c r="H4721" s="36"/>
      <c r="I4721" s="36"/>
      <c r="J4721" s="35"/>
      <c r="K4721" s="36"/>
      <c r="L4721" s="36"/>
    </row>
    <row r="4722" spans="1:12" s="60" customFormat="1">
      <c r="A4722" s="35"/>
      <c r="B4722" s="38"/>
      <c r="C4722" s="35"/>
      <c r="D4722" s="35"/>
      <c r="E4722" s="38"/>
      <c r="F4722" s="36">
        <v>0.95</v>
      </c>
      <c r="G4722" s="36" t="s">
        <v>32</v>
      </c>
      <c r="H4722" s="36">
        <v>8</v>
      </c>
      <c r="I4722" s="36">
        <v>7.9000000000000001E-2</v>
      </c>
      <c r="J4722" s="35"/>
      <c r="K4722" s="36"/>
      <c r="L4722" s="36"/>
    </row>
    <row r="4723" spans="1:12" s="60" customFormat="1">
      <c r="A4723" s="35"/>
      <c r="B4723" s="38"/>
      <c r="C4723" s="35"/>
      <c r="D4723" s="35"/>
      <c r="E4723" s="38"/>
      <c r="F4723" s="36">
        <v>1.25</v>
      </c>
      <c r="G4723" s="36" t="s">
        <v>32</v>
      </c>
      <c r="H4723" s="36">
        <v>13</v>
      </c>
      <c r="I4723" s="36">
        <v>0.17799999999999999</v>
      </c>
      <c r="J4723" s="35"/>
      <c r="K4723" s="36"/>
      <c r="L4723" s="36"/>
    </row>
    <row r="4724" spans="1:12" s="60" customFormat="1">
      <c r="A4724" s="35"/>
      <c r="B4724" s="38"/>
      <c r="C4724" s="35"/>
      <c r="D4724" s="35"/>
      <c r="E4724" s="38"/>
      <c r="F4724" s="36">
        <v>1.55</v>
      </c>
      <c r="G4724" s="36" t="s">
        <v>32</v>
      </c>
      <c r="H4724" s="36">
        <v>42</v>
      </c>
      <c r="I4724" s="36">
        <v>0.498</v>
      </c>
      <c r="J4724" s="35"/>
      <c r="K4724" s="36"/>
      <c r="L4724" s="36"/>
    </row>
    <row r="4725" spans="1:12" s="60" customFormat="1">
      <c r="A4725" s="35"/>
      <c r="B4725" s="38"/>
      <c r="C4725" s="35"/>
      <c r="D4725" s="35"/>
      <c r="E4725" s="38"/>
      <c r="F4725" s="36">
        <v>1.85</v>
      </c>
      <c r="G4725" s="36" t="s">
        <v>32</v>
      </c>
      <c r="H4725" s="36">
        <v>30</v>
      </c>
      <c r="I4725" s="36">
        <v>0.44800000000000001</v>
      </c>
      <c r="J4725" s="35"/>
      <c r="K4725" s="36"/>
      <c r="L4725" s="36"/>
    </row>
    <row r="4726" spans="1:12" s="60" customFormat="1">
      <c r="A4726" s="35"/>
      <c r="B4726" s="38"/>
      <c r="C4726" s="35"/>
      <c r="D4726" s="35"/>
      <c r="E4726" s="38"/>
      <c r="F4726" s="36">
        <v>2.15</v>
      </c>
      <c r="G4726" s="36" t="s">
        <v>32</v>
      </c>
      <c r="H4726" s="36">
        <v>4</v>
      </c>
      <c r="I4726" s="36">
        <v>0.10199999999999999</v>
      </c>
      <c r="J4726" s="35"/>
      <c r="K4726" s="36"/>
      <c r="L4726" s="36"/>
    </row>
    <row r="4727" spans="1:12" s="60" customFormat="1">
      <c r="A4727" s="35"/>
      <c r="B4727" s="38"/>
      <c r="C4727" s="35"/>
      <c r="D4727" s="35"/>
      <c r="E4727" s="38"/>
      <c r="F4727" s="36">
        <v>0.95</v>
      </c>
      <c r="G4727" s="36" t="s">
        <v>33</v>
      </c>
      <c r="H4727" s="36">
        <v>4</v>
      </c>
      <c r="I4727" s="36">
        <v>9.1999999999999998E-2</v>
      </c>
      <c r="J4727" s="35"/>
      <c r="K4727" s="36"/>
      <c r="L4727" s="36"/>
    </row>
    <row r="4728" spans="1:12" s="60" customFormat="1">
      <c r="A4728" s="35"/>
      <c r="B4728" s="38"/>
      <c r="C4728" s="35"/>
      <c r="D4728" s="35"/>
      <c r="E4728" s="38"/>
      <c r="F4728" s="36">
        <v>1.25</v>
      </c>
      <c r="G4728" s="36" t="s">
        <v>33</v>
      </c>
      <c r="H4728" s="36">
        <v>4</v>
      </c>
      <c r="I4728" s="36">
        <v>9.9000000000000005E-2</v>
      </c>
      <c r="J4728" s="35"/>
      <c r="K4728" s="36"/>
      <c r="L4728" s="36"/>
    </row>
    <row r="4729" spans="1:12" s="60" customFormat="1">
      <c r="A4729" s="35"/>
      <c r="B4729" s="38"/>
      <c r="C4729" s="35"/>
      <c r="D4729" s="35"/>
      <c r="E4729" s="38"/>
      <c r="F4729" s="36">
        <v>1.55</v>
      </c>
      <c r="G4729" s="36" t="s">
        <v>33</v>
      </c>
      <c r="H4729" s="36">
        <v>10</v>
      </c>
      <c r="I4729" s="36">
        <v>0.36899999999999999</v>
      </c>
      <c r="J4729" s="35"/>
      <c r="K4729" s="36"/>
      <c r="L4729" s="36"/>
    </row>
    <row r="4730" spans="1:12" s="60" customFormat="1">
      <c r="A4730" s="35"/>
      <c r="B4730" s="38"/>
      <c r="C4730" s="35"/>
      <c r="D4730" s="35"/>
      <c r="E4730" s="38"/>
      <c r="F4730" s="36">
        <v>1.85</v>
      </c>
      <c r="G4730" s="36" t="s">
        <v>33</v>
      </c>
      <c r="H4730" s="36">
        <v>5</v>
      </c>
      <c r="I4730" s="36">
        <v>0.23100000000000001</v>
      </c>
      <c r="J4730" s="35"/>
      <c r="K4730" s="36"/>
      <c r="L4730" s="36"/>
    </row>
    <row r="4731" spans="1:12" s="60" customFormat="1">
      <c r="A4731" s="35"/>
      <c r="B4731" s="38"/>
      <c r="C4731" s="35"/>
      <c r="D4731" s="35"/>
      <c r="E4731" s="38"/>
      <c r="F4731" s="36">
        <v>2.15</v>
      </c>
      <c r="G4731" s="36" t="s">
        <v>33</v>
      </c>
      <c r="H4731" s="36">
        <v>4</v>
      </c>
      <c r="I4731" s="36">
        <v>0.16800000000000001</v>
      </c>
      <c r="J4731" s="35"/>
      <c r="K4731" s="36"/>
      <c r="L4731" s="36"/>
    </row>
    <row r="4732" spans="1:12" s="60" customFormat="1">
      <c r="A4732" s="35"/>
      <c r="B4732" s="38"/>
      <c r="C4732" s="35"/>
      <c r="D4732" s="35"/>
      <c r="E4732" s="38"/>
      <c r="F4732" s="36">
        <v>0.95</v>
      </c>
      <c r="G4732" s="36" t="s">
        <v>35</v>
      </c>
      <c r="H4732" s="36">
        <v>1</v>
      </c>
      <c r="I4732" s="36">
        <v>0.10199999999999999</v>
      </c>
      <c r="J4732" s="35"/>
      <c r="K4732" s="36"/>
      <c r="L4732" s="36"/>
    </row>
    <row r="4733" spans="1:12" s="60" customFormat="1">
      <c r="A4733" s="35"/>
      <c r="B4733" s="38"/>
      <c r="C4733" s="35"/>
      <c r="D4733" s="35"/>
      <c r="E4733" s="38" t="s">
        <v>20</v>
      </c>
      <c r="F4733" s="36"/>
      <c r="G4733" s="323" t="s">
        <v>4</v>
      </c>
      <c r="H4733" s="290">
        <v>125</v>
      </c>
      <c r="I4733" s="304">
        <v>2.3660000000000001</v>
      </c>
      <c r="J4733" s="35"/>
      <c r="K4733" s="36"/>
      <c r="L4733" s="36"/>
    </row>
    <row r="4734" spans="1:12" s="60" customFormat="1">
      <c r="A4734" s="35"/>
      <c r="B4734" s="38"/>
      <c r="C4734" s="35"/>
      <c r="D4734" s="35"/>
      <c r="E4734" s="38"/>
      <c r="F4734" s="36">
        <v>0.95</v>
      </c>
      <c r="G4734" s="36" t="s">
        <v>39</v>
      </c>
      <c r="H4734" s="36">
        <v>1</v>
      </c>
      <c r="I4734" s="36">
        <v>1.7999999999999999E-2</v>
      </c>
      <c r="J4734" s="35"/>
      <c r="K4734" s="36"/>
      <c r="L4734" s="36"/>
    </row>
    <row r="4735" spans="1:12" s="60" customFormat="1">
      <c r="A4735" s="35"/>
      <c r="B4735" s="38"/>
      <c r="C4735" s="35"/>
      <c r="D4735" s="35"/>
      <c r="E4735" s="38"/>
      <c r="F4735" s="36">
        <v>1.85</v>
      </c>
      <c r="G4735" s="36" t="s">
        <v>39</v>
      </c>
      <c r="H4735" s="36">
        <v>1</v>
      </c>
      <c r="I4735" s="36">
        <v>2.9000000000000001E-2</v>
      </c>
      <c r="J4735" s="35"/>
      <c r="K4735" s="36"/>
      <c r="L4735" s="36"/>
    </row>
    <row r="4736" spans="1:12" s="60" customFormat="1">
      <c r="A4736" s="35"/>
      <c r="B4736" s="38"/>
      <c r="C4736" s="35"/>
      <c r="D4736" s="35"/>
      <c r="E4736" s="38"/>
      <c r="F4736" s="36">
        <v>1.25</v>
      </c>
      <c r="G4736" s="36" t="s">
        <v>40</v>
      </c>
      <c r="H4736" s="36">
        <v>1</v>
      </c>
      <c r="I4736" s="36">
        <v>3.3000000000000002E-2</v>
      </c>
      <c r="J4736" s="35"/>
      <c r="K4736" s="36"/>
      <c r="L4736" s="36"/>
    </row>
    <row r="4737" spans="1:12" s="60" customFormat="1">
      <c r="A4737" s="35"/>
      <c r="B4737" s="38"/>
      <c r="C4737" s="35"/>
      <c r="D4737" s="35"/>
      <c r="E4737" s="38"/>
      <c r="F4737" s="36">
        <v>1.55</v>
      </c>
      <c r="G4737" s="36" t="s">
        <v>40</v>
      </c>
      <c r="H4737" s="36">
        <v>2</v>
      </c>
      <c r="I4737" s="36">
        <v>0.11600000000000001</v>
      </c>
      <c r="J4737" s="35"/>
      <c r="K4737" s="36"/>
      <c r="L4737" s="36"/>
    </row>
    <row r="4738" spans="1:12" s="60" customFormat="1">
      <c r="A4738" s="35"/>
      <c r="B4738" s="38"/>
      <c r="C4738" s="35"/>
      <c r="D4738" s="35"/>
      <c r="E4738" s="38"/>
      <c r="F4738" s="36">
        <v>1.85</v>
      </c>
      <c r="G4738" s="36" t="s">
        <v>40</v>
      </c>
      <c r="H4738" s="36">
        <v>1</v>
      </c>
      <c r="I4738" s="36">
        <v>0.08</v>
      </c>
      <c r="J4738" s="35"/>
      <c r="K4738" s="36"/>
      <c r="L4738" s="36"/>
    </row>
    <row r="4739" spans="1:12" s="60" customFormat="1">
      <c r="A4739" s="35"/>
      <c r="B4739" s="38"/>
      <c r="C4739" s="35"/>
      <c r="D4739" s="35"/>
      <c r="E4739" s="38" t="s">
        <v>0</v>
      </c>
      <c r="F4739" s="36"/>
      <c r="G4739" s="323" t="s">
        <v>4</v>
      </c>
      <c r="H4739" s="290">
        <v>6</v>
      </c>
      <c r="I4739" s="304">
        <v>0.27600000000000002</v>
      </c>
      <c r="J4739" s="35"/>
      <c r="K4739" s="36"/>
      <c r="L4739" s="36"/>
    </row>
    <row r="4740" spans="1:12" s="60" customFormat="1" ht="13.5" customHeight="1">
      <c r="A4740" s="35">
        <v>340</v>
      </c>
      <c r="B4740" s="38" t="s">
        <v>524</v>
      </c>
      <c r="C4740" s="38" t="s">
        <v>157</v>
      </c>
      <c r="D4740" s="6" t="s">
        <v>548</v>
      </c>
      <c r="E4740" s="38" t="s">
        <v>242</v>
      </c>
      <c r="F4740" s="36"/>
      <c r="G4740" s="323" t="s">
        <v>36</v>
      </c>
      <c r="H4740" s="290">
        <v>131</v>
      </c>
      <c r="I4740" s="304">
        <v>2.6420000000000003</v>
      </c>
      <c r="J4740" s="35">
        <v>2246</v>
      </c>
      <c r="K4740" s="36"/>
      <c r="L4740" s="36"/>
    </row>
    <row r="4741" spans="1:12" s="1" customFormat="1">
      <c r="A4741" s="315"/>
      <c r="B4741" s="316"/>
      <c r="C4741" s="317"/>
      <c r="D4741" s="315"/>
      <c r="E4741" s="317"/>
      <c r="F4741" s="318"/>
      <c r="G4741" s="318"/>
      <c r="H4741" s="318"/>
      <c r="I4741" s="318"/>
      <c r="J4741" s="319"/>
      <c r="K4741" s="319"/>
      <c r="L4741" s="319"/>
    </row>
    <row r="4742" spans="1:12" s="142" customFormat="1" ht="12.75" customHeight="1">
      <c r="A4742" s="117"/>
      <c r="B4742" s="100"/>
      <c r="C4742" s="163"/>
      <c r="D4742" s="164"/>
      <c r="E4742" s="165"/>
      <c r="F4742" s="150"/>
      <c r="G4742" s="166"/>
      <c r="H4742" s="164"/>
      <c r="I4742" s="167"/>
      <c r="J4742" s="101"/>
      <c r="K4742" s="54"/>
      <c r="L4742" s="54"/>
    </row>
    <row r="4743" spans="1:12" s="142" customFormat="1" ht="12.75" customHeight="1">
      <c r="A4743" s="117"/>
      <c r="B4743" s="100"/>
      <c r="C4743" s="45"/>
      <c r="D4743" s="164"/>
      <c r="E4743" s="165" t="s">
        <v>268</v>
      </c>
      <c r="F4743" s="173">
        <v>0</v>
      </c>
      <c r="G4743" s="171">
        <v>0</v>
      </c>
      <c r="H4743" s="164">
        <v>0</v>
      </c>
      <c r="I4743" s="172">
        <v>1.95</v>
      </c>
      <c r="J4743" s="101"/>
      <c r="K4743" s="54"/>
      <c r="L4743" s="54"/>
    </row>
    <row r="4744" spans="1:12" s="142" customFormat="1" ht="12.75" customHeight="1">
      <c r="A4744" s="117"/>
      <c r="B4744" s="100"/>
      <c r="C4744" s="45"/>
      <c r="D4744" s="164"/>
      <c r="E4744" s="165" t="s">
        <v>0</v>
      </c>
      <c r="F4744" s="173">
        <v>0</v>
      </c>
      <c r="G4744" s="171">
        <v>0</v>
      </c>
      <c r="H4744" s="164">
        <v>0</v>
      </c>
      <c r="I4744" s="172">
        <v>0.05</v>
      </c>
      <c r="J4744" s="101"/>
      <c r="K4744" s="54"/>
      <c r="L4744" s="54"/>
    </row>
    <row r="4745" spans="1:12" s="294" customFormat="1" ht="15.75" customHeight="1">
      <c r="A4745" s="35">
        <v>341</v>
      </c>
      <c r="B4745" s="38" t="s">
        <v>524</v>
      </c>
      <c r="C4745" s="38" t="s">
        <v>157</v>
      </c>
      <c r="D4745" s="6" t="s">
        <v>549</v>
      </c>
      <c r="E4745" s="3" t="s">
        <v>559</v>
      </c>
      <c r="F4745" s="297"/>
      <c r="G4745" s="289" t="s">
        <v>4</v>
      </c>
      <c r="H4745" s="6">
        <v>0</v>
      </c>
      <c r="I4745" s="282">
        <v>2</v>
      </c>
      <c r="J4745" s="35">
        <v>104</v>
      </c>
      <c r="K4745" s="26"/>
      <c r="L4745" s="26"/>
    </row>
    <row r="4746" spans="1:12" s="1" customFormat="1">
      <c r="A4746" s="315"/>
      <c r="B4746" s="316"/>
      <c r="C4746" s="317"/>
      <c r="D4746" s="315"/>
      <c r="E4746" s="317"/>
      <c r="F4746" s="318"/>
      <c r="G4746" s="318"/>
      <c r="H4746" s="318"/>
      <c r="I4746" s="318"/>
      <c r="J4746" s="319"/>
      <c r="K4746" s="319"/>
      <c r="L4746" s="319"/>
    </row>
    <row r="4747" spans="1:12" s="60" customFormat="1" ht="13.5" customHeight="1">
      <c r="A4747" s="35"/>
      <c r="B4747" s="38"/>
      <c r="C4747" s="35"/>
      <c r="D4747" s="35"/>
      <c r="E4747" s="38"/>
      <c r="F4747" s="36"/>
      <c r="G4747" s="36"/>
      <c r="H4747" s="42"/>
      <c r="I4747" s="44"/>
      <c r="J4747" s="35"/>
      <c r="K4747" s="36"/>
      <c r="L4747" s="66"/>
    </row>
    <row r="4748" spans="1:12" s="60" customFormat="1" ht="13.5" customHeight="1">
      <c r="A4748" s="35"/>
      <c r="B4748" s="38"/>
      <c r="C4748" s="35"/>
      <c r="D4748" s="35"/>
      <c r="E4748" s="38"/>
      <c r="F4748" s="36">
        <v>0.95</v>
      </c>
      <c r="G4748" s="36" t="s">
        <v>32</v>
      </c>
      <c r="H4748" s="42">
        <v>1</v>
      </c>
      <c r="I4748" s="44">
        <v>1.2999999999999999E-2</v>
      </c>
      <c r="J4748" s="35"/>
      <c r="K4748" s="36"/>
      <c r="L4748" s="66"/>
    </row>
    <row r="4749" spans="1:12" s="60" customFormat="1" ht="13.5" customHeight="1">
      <c r="A4749" s="35"/>
      <c r="B4749" s="38"/>
      <c r="C4749" s="35"/>
      <c r="D4749" s="35"/>
      <c r="E4749" s="38"/>
      <c r="F4749" s="36">
        <v>1.25</v>
      </c>
      <c r="G4749" s="36" t="s">
        <v>32</v>
      </c>
      <c r="H4749" s="42">
        <v>1</v>
      </c>
      <c r="I4749" s="44">
        <v>1.6E-2</v>
      </c>
      <c r="J4749" s="35"/>
      <c r="K4749" s="36"/>
      <c r="L4749" s="66"/>
    </row>
    <row r="4750" spans="1:12" s="60" customFormat="1" ht="13.5" customHeight="1">
      <c r="A4750" s="35"/>
      <c r="B4750" s="38"/>
      <c r="C4750" s="35"/>
      <c r="D4750" s="35"/>
      <c r="E4750" s="38"/>
      <c r="F4750" s="36">
        <v>1.55</v>
      </c>
      <c r="G4750" s="36" t="s">
        <v>32</v>
      </c>
      <c r="H4750" s="42">
        <v>13</v>
      </c>
      <c r="I4750" s="44">
        <v>0.24199999999999999</v>
      </c>
      <c r="J4750" s="35"/>
      <c r="K4750" s="36"/>
      <c r="L4750" s="66"/>
    </row>
    <row r="4751" spans="1:12" s="60" customFormat="1" ht="13.5" customHeight="1">
      <c r="A4751" s="35"/>
      <c r="B4751" s="38"/>
      <c r="C4751" s="35"/>
      <c r="D4751" s="35"/>
      <c r="E4751" s="38"/>
      <c r="F4751" s="36">
        <v>1.85</v>
      </c>
      <c r="G4751" s="36" t="s">
        <v>32</v>
      </c>
      <c r="H4751" s="42">
        <v>2</v>
      </c>
      <c r="I4751" s="44">
        <v>5.2999999999999999E-2</v>
      </c>
      <c r="J4751" s="35"/>
      <c r="K4751" s="36"/>
      <c r="L4751" s="66"/>
    </row>
    <row r="4752" spans="1:12" s="60" customFormat="1" ht="13.5" customHeight="1">
      <c r="A4752" s="35"/>
      <c r="B4752" s="38"/>
      <c r="C4752" s="35"/>
      <c r="D4752" s="35"/>
      <c r="E4752" s="38"/>
      <c r="F4752" s="36">
        <v>0.95</v>
      </c>
      <c r="G4752" s="36" t="s">
        <v>33</v>
      </c>
      <c r="H4752" s="42">
        <v>5</v>
      </c>
      <c r="I4752" s="44">
        <v>0.14299999999999999</v>
      </c>
      <c r="J4752" s="35"/>
      <c r="K4752" s="36"/>
      <c r="L4752" s="66"/>
    </row>
    <row r="4753" spans="1:12" s="60" customFormat="1" ht="13.5" customHeight="1">
      <c r="A4753" s="35"/>
      <c r="B4753" s="38"/>
      <c r="C4753" s="35"/>
      <c r="D4753" s="35"/>
      <c r="E4753" s="38"/>
      <c r="F4753" s="36">
        <v>1.25</v>
      </c>
      <c r="G4753" s="36" t="s">
        <v>33</v>
      </c>
      <c r="H4753" s="42">
        <v>8</v>
      </c>
      <c r="I4753" s="44">
        <v>0.23300000000000001</v>
      </c>
      <c r="J4753" s="35"/>
      <c r="K4753" s="36"/>
      <c r="L4753" s="66"/>
    </row>
    <row r="4754" spans="1:12" s="60" customFormat="1" ht="13.5" customHeight="1">
      <c r="A4754" s="35"/>
      <c r="B4754" s="38"/>
      <c r="C4754" s="35"/>
      <c r="D4754" s="35"/>
      <c r="E4754" s="38"/>
      <c r="F4754" s="36">
        <v>1.55</v>
      </c>
      <c r="G4754" s="36" t="s">
        <v>33</v>
      </c>
      <c r="H4754" s="42">
        <v>26</v>
      </c>
      <c r="I4754" s="44">
        <v>1.0109999999999999</v>
      </c>
      <c r="J4754" s="35"/>
      <c r="K4754" s="36"/>
      <c r="L4754" s="66"/>
    </row>
    <row r="4755" spans="1:12" s="60" customFormat="1" ht="13.5" customHeight="1">
      <c r="A4755" s="35"/>
      <c r="B4755" s="38"/>
      <c r="C4755" s="35"/>
      <c r="D4755" s="35"/>
      <c r="E4755" s="38"/>
      <c r="F4755" s="36">
        <v>1.85</v>
      </c>
      <c r="G4755" s="36" t="s">
        <v>33</v>
      </c>
      <c r="H4755" s="42">
        <v>13</v>
      </c>
      <c r="I4755" s="44">
        <v>0.55000000000000004</v>
      </c>
      <c r="J4755" s="35"/>
      <c r="K4755" s="36"/>
      <c r="L4755" s="66"/>
    </row>
    <row r="4756" spans="1:12" s="60" customFormat="1" ht="13.5" customHeight="1">
      <c r="A4756" s="35"/>
      <c r="B4756" s="38"/>
      <c r="C4756" s="35"/>
      <c r="D4756" s="35"/>
      <c r="E4756" s="38"/>
      <c r="F4756" s="36">
        <v>0.95</v>
      </c>
      <c r="G4756" s="36" t="s">
        <v>34</v>
      </c>
      <c r="H4756" s="42">
        <v>2</v>
      </c>
      <c r="I4756" s="44">
        <v>0.128</v>
      </c>
      <c r="J4756" s="35"/>
      <c r="K4756" s="36"/>
      <c r="L4756" s="66"/>
    </row>
    <row r="4757" spans="1:12" s="60" customFormat="1" ht="13.5" customHeight="1">
      <c r="A4757" s="35"/>
      <c r="B4757" s="38"/>
      <c r="C4757" s="35"/>
      <c r="D4757" s="35"/>
      <c r="E4757" s="38"/>
      <c r="F4757" s="36">
        <v>1.25</v>
      </c>
      <c r="G4757" s="36" t="s">
        <v>34</v>
      </c>
      <c r="H4757" s="42">
        <v>1</v>
      </c>
      <c r="I4757" s="44">
        <v>7.4999999999999997E-2</v>
      </c>
      <c r="J4757" s="35"/>
      <c r="K4757" s="36"/>
      <c r="L4757" s="66"/>
    </row>
    <row r="4758" spans="1:12" s="60" customFormat="1" ht="13.5" customHeight="1">
      <c r="A4758" s="35"/>
      <c r="B4758" s="38"/>
      <c r="C4758" s="35"/>
      <c r="D4758" s="35"/>
      <c r="E4758" s="38"/>
      <c r="F4758" s="36">
        <v>1.55</v>
      </c>
      <c r="G4758" s="36" t="s">
        <v>34</v>
      </c>
      <c r="H4758" s="42">
        <v>2</v>
      </c>
      <c r="I4758" s="44">
        <v>0.191</v>
      </c>
      <c r="J4758" s="35"/>
      <c r="K4758" s="36"/>
      <c r="L4758" s="66"/>
    </row>
    <row r="4759" spans="1:12" s="60" customFormat="1" ht="13.5" customHeight="1">
      <c r="A4759" s="35"/>
      <c r="B4759" s="38"/>
      <c r="C4759" s="35"/>
      <c r="D4759" s="35"/>
      <c r="E4759" s="38"/>
      <c r="F4759" s="36">
        <v>1.85</v>
      </c>
      <c r="G4759" s="36" t="s">
        <v>34</v>
      </c>
      <c r="H4759" s="42">
        <v>2</v>
      </c>
      <c r="I4759" s="44">
        <v>0.20200000000000001</v>
      </c>
      <c r="J4759" s="35"/>
      <c r="K4759" s="36"/>
      <c r="L4759" s="66"/>
    </row>
    <row r="4760" spans="1:12" s="60" customFormat="1" ht="13.5" customHeight="1">
      <c r="A4760" s="35"/>
      <c r="B4760" s="38"/>
      <c r="C4760" s="35"/>
      <c r="D4760" s="35"/>
      <c r="E4760" s="38"/>
      <c r="F4760" s="215">
        <v>1.85</v>
      </c>
      <c r="G4760" s="36" t="s">
        <v>35</v>
      </c>
      <c r="H4760" s="42">
        <v>1</v>
      </c>
      <c r="I4760" s="44">
        <v>0.186</v>
      </c>
      <c r="J4760" s="35"/>
      <c r="K4760" s="36"/>
      <c r="L4760" s="66"/>
    </row>
    <row r="4761" spans="1:12" s="60" customFormat="1" ht="13.5" customHeight="1">
      <c r="A4761" s="35"/>
      <c r="B4761" s="38"/>
      <c r="C4761" s="35"/>
      <c r="D4761" s="35"/>
      <c r="E4761" s="38"/>
      <c r="F4761" s="215">
        <v>2.2999999999999998</v>
      </c>
      <c r="G4761" s="36" t="s">
        <v>35</v>
      </c>
      <c r="H4761" s="42">
        <v>1</v>
      </c>
      <c r="I4761" s="44">
        <v>0.224</v>
      </c>
      <c r="J4761" s="35"/>
      <c r="K4761" s="36"/>
      <c r="L4761" s="66"/>
    </row>
    <row r="4762" spans="1:12" s="60" customFormat="1" ht="13.5" customHeight="1">
      <c r="A4762" s="35"/>
      <c r="B4762" s="38"/>
      <c r="C4762" s="35"/>
      <c r="D4762" s="35"/>
      <c r="E4762" s="38"/>
      <c r="F4762" s="215">
        <v>2.4500000000000002</v>
      </c>
      <c r="G4762" s="36" t="s">
        <v>35</v>
      </c>
      <c r="H4762" s="42">
        <v>2</v>
      </c>
      <c r="I4762" s="44">
        <v>0.51400000000000001</v>
      </c>
      <c r="J4762" s="35"/>
      <c r="K4762" s="36"/>
      <c r="L4762" s="66"/>
    </row>
    <row r="4763" spans="1:12" s="60" customFormat="1" ht="13.5" customHeight="1">
      <c r="A4763" s="35"/>
      <c r="B4763" s="38"/>
      <c r="C4763" s="35"/>
      <c r="D4763" s="35"/>
      <c r="E4763" s="38"/>
      <c r="F4763" s="215">
        <v>2</v>
      </c>
      <c r="G4763" s="36" t="s">
        <v>41</v>
      </c>
      <c r="H4763" s="42">
        <v>1</v>
      </c>
      <c r="I4763" s="44">
        <v>0.35699999999999998</v>
      </c>
      <c r="J4763" s="35"/>
      <c r="K4763" s="36"/>
      <c r="L4763" s="66"/>
    </row>
    <row r="4764" spans="1:12" s="60" customFormat="1" ht="13.5" customHeight="1">
      <c r="A4764" s="35"/>
      <c r="B4764" s="38"/>
      <c r="C4764" s="35"/>
      <c r="D4764" s="35"/>
      <c r="E4764" s="38"/>
      <c r="F4764" s="36">
        <v>2.15</v>
      </c>
      <c r="G4764" s="36" t="s">
        <v>41</v>
      </c>
      <c r="H4764" s="42">
        <v>1</v>
      </c>
      <c r="I4764" s="44">
        <v>0.34399999999999997</v>
      </c>
      <c r="J4764" s="35"/>
      <c r="K4764" s="36"/>
      <c r="L4764" s="66"/>
    </row>
    <row r="4765" spans="1:12" s="60" customFormat="1" ht="13.5" customHeight="1">
      <c r="A4765" s="35"/>
      <c r="B4765" s="38"/>
      <c r="C4765" s="35"/>
      <c r="D4765" s="35"/>
      <c r="E4765" s="38"/>
      <c r="F4765" s="36">
        <v>1.25</v>
      </c>
      <c r="G4765" s="36" t="s">
        <v>38</v>
      </c>
      <c r="H4765" s="42">
        <v>1</v>
      </c>
      <c r="I4765" s="44">
        <v>0.29699999999999999</v>
      </c>
      <c r="J4765" s="35"/>
      <c r="K4765" s="36"/>
      <c r="L4765" s="66"/>
    </row>
    <row r="4766" spans="1:12" s="60" customFormat="1" ht="13.5" customHeight="1">
      <c r="A4766" s="35"/>
      <c r="B4766" s="38"/>
      <c r="C4766" s="35"/>
      <c r="D4766" s="35"/>
      <c r="E4766" s="38"/>
      <c r="F4766" s="215">
        <v>1.85</v>
      </c>
      <c r="G4766" s="36" t="s">
        <v>38</v>
      </c>
      <c r="H4766" s="42">
        <v>1</v>
      </c>
      <c r="I4766" s="44">
        <v>0.43</v>
      </c>
      <c r="J4766" s="35"/>
      <c r="K4766" s="36"/>
      <c r="L4766" s="66"/>
    </row>
    <row r="4767" spans="1:12" s="60" customFormat="1" ht="13.5" customHeight="1">
      <c r="A4767" s="35"/>
      <c r="B4767" s="38"/>
      <c r="C4767" s="35"/>
      <c r="D4767" s="35"/>
      <c r="E4767" s="38"/>
      <c r="F4767" s="36">
        <v>1.55</v>
      </c>
      <c r="G4767" s="36" t="s">
        <v>37</v>
      </c>
      <c r="H4767" s="42">
        <v>1</v>
      </c>
      <c r="I4767" s="44">
        <v>0.57199999999999995</v>
      </c>
      <c r="J4767" s="35"/>
      <c r="K4767" s="36"/>
      <c r="L4767" s="66"/>
    </row>
    <row r="4768" spans="1:12" s="60" customFormat="1" ht="13.5" customHeight="1">
      <c r="A4768" s="35"/>
      <c r="B4768" s="38"/>
      <c r="C4768" s="35"/>
      <c r="D4768" s="35"/>
      <c r="E4768" s="38"/>
      <c r="F4768" s="215">
        <v>1.85</v>
      </c>
      <c r="G4768" s="36" t="s">
        <v>37</v>
      </c>
      <c r="H4768" s="42">
        <v>1</v>
      </c>
      <c r="I4768" s="44">
        <v>0.69399999999999995</v>
      </c>
      <c r="J4768" s="35"/>
      <c r="K4768" s="36"/>
      <c r="L4768" s="66"/>
    </row>
    <row r="4769" spans="1:12" s="60" customFormat="1" ht="13.5" customHeight="1">
      <c r="A4769" s="35"/>
      <c r="B4769" s="38"/>
      <c r="C4769" s="35"/>
      <c r="D4769" s="35"/>
      <c r="E4769" s="38"/>
      <c r="F4769" s="36">
        <v>2.15</v>
      </c>
      <c r="G4769" s="36" t="s">
        <v>37</v>
      </c>
      <c r="H4769" s="42">
        <v>1</v>
      </c>
      <c r="I4769" s="44">
        <v>0.82</v>
      </c>
      <c r="J4769" s="35"/>
      <c r="K4769" s="36"/>
      <c r="L4769" s="66"/>
    </row>
    <row r="4770" spans="1:12" s="60" customFormat="1" ht="13.5" customHeight="1">
      <c r="A4770" s="35">
        <v>342</v>
      </c>
      <c r="B4770" s="325" t="s">
        <v>556</v>
      </c>
      <c r="C4770" s="326" t="s">
        <v>124</v>
      </c>
      <c r="D4770" s="6" t="s">
        <v>173</v>
      </c>
      <c r="E4770" s="38" t="s">
        <v>21</v>
      </c>
      <c r="F4770" s="36"/>
      <c r="G4770" s="289" t="s">
        <v>4</v>
      </c>
      <c r="H4770" s="48">
        <v>87</v>
      </c>
      <c r="I4770" s="282">
        <v>7.2950000000000008</v>
      </c>
      <c r="J4770" s="35">
        <v>2482</v>
      </c>
      <c r="K4770" s="36"/>
      <c r="L4770" s="66"/>
    </row>
    <row r="4771" spans="1:12" s="1" customFormat="1">
      <c r="A4771" s="315"/>
      <c r="B4771" s="316"/>
      <c r="C4771" s="317"/>
      <c r="D4771" s="315"/>
      <c r="E4771" s="317"/>
      <c r="F4771" s="318"/>
      <c r="G4771" s="318"/>
      <c r="H4771" s="318"/>
      <c r="I4771" s="318"/>
      <c r="J4771" s="319"/>
      <c r="K4771" s="319"/>
      <c r="L4771" s="319"/>
    </row>
    <row r="4772" spans="1:12" s="60" customFormat="1" ht="13.5" customHeight="1">
      <c r="A4772" s="35"/>
      <c r="B4772" s="38"/>
      <c r="C4772" s="35"/>
      <c r="D4772" s="35"/>
      <c r="E4772" s="38"/>
      <c r="F4772" s="36"/>
      <c r="G4772" s="36"/>
      <c r="H4772" s="42"/>
      <c r="I4772" s="44"/>
      <c r="J4772" s="35"/>
      <c r="K4772" s="36"/>
      <c r="L4772" s="66"/>
    </row>
    <row r="4773" spans="1:12" s="60" customFormat="1" ht="13.5" customHeight="1">
      <c r="A4773" s="35"/>
      <c r="B4773" s="38"/>
      <c r="C4773" s="35"/>
      <c r="D4773" s="35"/>
      <c r="E4773" s="38"/>
      <c r="F4773" s="36">
        <v>0.95</v>
      </c>
      <c r="G4773" s="36" t="s">
        <v>32</v>
      </c>
      <c r="H4773" s="42">
        <v>1</v>
      </c>
      <c r="I4773" s="44">
        <v>1.2E-2</v>
      </c>
      <c r="J4773" s="35"/>
      <c r="K4773" s="36"/>
      <c r="L4773" s="66"/>
    </row>
    <row r="4774" spans="1:12" s="60" customFormat="1" ht="13.5" customHeight="1">
      <c r="A4774" s="35"/>
      <c r="B4774" s="38"/>
      <c r="C4774" s="35"/>
      <c r="D4774" s="35"/>
      <c r="E4774" s="38"/>
      <c r="F4774" s="36">
        <v>1.55</v>
      </c>
      <c r="G4774" s="36" t="s">
        <v>32</v>
      </c>
      <c r="H4774" s="42">
        <v>7</v>
      </c>
      <c r="I4774" s="44">
        <v>0.13400000000000001</v>
      </c>
      <c r="J4774" s="35"/>
      <c r="K4774" s="36"/>
      <c r="L4774" s="66"/>
    </row>
    <row r="4775" spans="1:12" s="60" customFormat="1" ht="13.5" customHeight="1">
      <c r="A4775" s="35"/>
      <c r="B4775" s="38"/>
      <c r="C4775" s="35"/>
      <c r="D4775" s="35"/>
      <c r="E4775" s="38"/>
      <c r="F4775" s="36">
        <v>1.85</v>
      </c>
      <c r="G4775" s="36" t="s">
        <v>32</v>
      </c>
      <c r="H4775" s="42">
        <v>2</v>
      </c>
      <c r="I4775" s="44">
        <v>0.05</v>
      </c>
      <c r="J4775" s="35"/>
      <c r="K4775" s="36"/>
      <c r="L4775" s="66"/>
    </row>
    <row r="4776" spans="1:12" s="60" customFormat="1" ht="13.5" customHeight="1">
      <c r="A4776" s="35"/>
      <c r="B4776" s="38"/>
      <c r="C4776" s="35"/>
      <c r="D4776" s="35"/>
      <c r="E4776" s="38"/>
      <c r="F4776" s="36">
        <v>0.95</v>
      </c>
      <c r="G4776" s="36" t="s">
        <v>33</v>
      </c>
      <c r="H4776" s="42">
        <v>7</v>
      </c>
      <c r="I4776" s="44">
        <v>0.23499999999999999</v>
      </c>
      <c r="J4776" s="35"/>
      <c r="K4776" s="36"/>
      <c r="L4776" s="66"/>
    </row>
    <row r="4777" spans="1:12" s="60" customFormat="1" ht="13.5" customHeight="1">
      <c r="A4777" s="35"/>
      <c r="B4777" s="38"/>
      <c r="C4777" s="35"/>
      <c r="D4777" s="35"/>
      <c r="E4777" s="38"/>
      <c r="F4777" s="36">
        <v>1.25</v>
      </c>
      <c r="G4777" s="36" t="s">
        <v>33</v>
      </c>
      <c r="H4777" s="42">
        <v>17</v>
      </c>
      <c r="I4777" s="44">
        <v>0.60899999999999999</v>
      </c>
      <c r="J4777" s="35"/>
      <c r="K4777" s="36"/>
      <c r="L4777" s="66"/>
    </row>
    <row r="4778" spans="1:12" s="60" customFormat="1" ht="13.5" customHeight="1">
      <c r="A4778" s="35"/>
      <c r="B4778" s="38"/>
      <c r="C4778" s="35"/>
      <c r="D4778" s="35"/>
      <c r="E4778" s="38"/>
      <c r="F4778" s="36">
        <v>1.55</v>
      </c>
      <c r="G4778" s="36" t="s">
        <v>33</v>
      </c>
      <c r="H4778" s="42">
        <v>13</v>
      </c>
      <c r="I4778" s="44">
        <v>0.53300000000000003</v>
      </c>
      <c r="J4778" s="35"/>
      <c r="K4778" s="36"/>
      <c r="L4778" s="66"/>
    </row>
    <row r="4779" spans="1:12" s="60" customFormat="1" ht="13.5" customHeight="1">
      <c r="A4779" s="35"/>
      <c r="B4779" s="38"/>
      <c r="C4779" s="35"/>
      <c r="D4779" s="35"/>
      <c r="E4779" s="38"/>
      <c r="F4779" s="36">
        <v>1.85</v>
      </c>
      <c r="G4779" s="36" t="s">
        <v>33</v>
      </c>
      <c r="H4779" s="42">
        <v>6</v>
      </c>
      <c r="I4779" s="44">
        <v>0.29499999999999998</v>
      </c>
      <c r="J4779" s="35"/>
      <c r="K4779" s="36"/>
      <c r="L4779" s="66"/>
    </row>
    <row r="4780" spans="1:12" s="60" customFormat="1" ht="13.5" customHeight="1">
      <c r="A4780" s="35"/>
      <c r="B4780" s="38"/>
      <c r="C4780" s="35"/>
      <c r="D4780" s="35"/>
      <c r="E4780" s="38"/>
      <c r="F4780" s="36">
        <v>0.95</v>
      </c>
      <c r="G4780" s="36" t="s">
        <v>34</v>
      </c>
      <c r="H4780" s="42">
        <v>3</v>
      </c>
      <c r="I4780" s="44">
        <v>0.17699999999999999</v>
      </c>
      <c r="J4780" s="35"/>
      <c r="K4780" s="36"/>
      <c r="L4780" s="66"/>
    </row>
    <row r="4781" spans="1:12" s="60" customFormat="1" ht="13.5" customHeight="1">
      <c r="A4781" s="35"/>
      <c r="B4781" s="38"/>
      <c r="C4781" s="35"/>
      <c r="D4781" s="35"/>
      <c r="E4781" s="38"/>
      <c r="F4781" s="36">
        <v>1.25</v>
      </c>
      <c r="G4781" s="36" t="s">
        <v>34</v>
      </c>
      <c r="H4781" s="42">
        <v>3</v>
      </c>
      <c r="I4781" s="44">
        <v>0.221</v>
      </c>
      <c r="J4781" s="35"/>
      <c r="K4781" s="36"/>
      <c r="L4781" s="66"/>
    </row>
    <row r="4782" spans="1:12" s="60" customFormat="1" ht="13.5" customHeight="1">
      <c r="A4782" s="35"/>
      <c r="B4782" s="38"/>
      <c r="C4782" s="35"/>
      <c r="D4782" s="35"/>
      <c r="E4782" s="38"/>
      <c r="F4782" s="36">
        <v>1.55</v>
      </c>
      <c r="G4782" s="36" t="s">
        <v>34</v>
      </c>
      <c r="H4782" s="42">
        <v>3</v>
      </c>
      <c r="I4782" s="44">
        <v>0.251</v>
      </c>
      <c r="J4782" s="35"/>
      <c r="K4782" s="36"/>
      <c r="L4782" s="66"/>
    </row>
    <row r="4783" spans="1:12" s="60" customFormat="1" ht="13.5" customHeight="1">
      <c r="A4783" s="35"/>
      <c r="B4783" s="38"/>
      <c r="C4783" s="35"/>
      <c r="D4783" s="35"/>
      <c r="E4783" s="38"/>
      <c r="F4783" s="36">
        <v>1.85</v>
      </c>
      <c r="G4783" s="36" t="s">
        <v>34</v>
      </c>
      <c r="H4783" s="42">
        <v>2</v>
      </c>
      <c r="I4783" s="44">
        <v>0.27900000000000003</v>
      </c>
      <c r="J4783" s="35"/>
      <c r="K4783" s="36"/>
      <c r="L4783" s="66"/>
    </row>
    <row r="4784" spans="1:12" s="60" customFormat="1" ht="13.5" customHeight="1">
      <c r="A4784" s="35"/>
      <c r="B4784" s="38"/>
      <c r="C4784" s="35"/>
      <c r="D4784" s="35"/>
      <c r="E4784" s="38"/>
      <c r="F4784" s="215">
        <v>2.2999999999999998</v>
      </c>
      <c r="G4784" s="36" t="s">
        <v>34</v>
      </c>
      <c r="H4784" s="42">
        <v>2</v>
      </c>
      <c r="I4784" s="44">
        <v>0.34399999999999997</v>
      </c>
      <c r="J4784" s="35"/>
      <c r="K4784" s="36"/>
      <c r="L4784" s="66"/>
    </row>
    <row r="4785" spans="1:12" s="60" customFormat="1" ht="13.5" customHeight="1">
      <c r="A4785" s="35"/>
      <c r="B4785" s="38"/>
      <c r="C4785" s="35"/>
      <c r="D4785" s="35"/>
      <c r="E4785" s="38"/>
      <c r="F4785" s="215">
        <v>1.1000000000000001</v>
      </c>
      <c r="G4785" s="36" t="s">
        <v>35</v>
      </c>
      <c r="H4785" s="42">
        <v>1</v>
      </c>
      <c r="I4785" s="44">
        <v>0.14399999999999999</v>
      </c>
      <c r="J4785" s="35"/>
      <c r="K4785" s="36"/>
      <c r="L4785" s="66"/>
    </row>
    <row r="4786" spans="1:12" s="60" customFormat="1" ht="13.5" customHeight="1">
      <c r="A4786" s="35"/>
      <c r="B4786" s="38"/>
      <c r="C4786" s="35"/>
      <c r="D4786" s="35"/>
      <c r="E4786" s="38"/>
      <c r="F4786" s="215">
        <v>1.25</v>
      </c>
      <c r="G4786" s="36" t="s">
        <v>35</v>
      </c>
      <c r="H4786" s="42">
        <v>1</v>
      </c>
      <c r="I4786" s="44">
        <v>0.14000000000000001</v>
      </c>
      <c r="J4786" s="35"/>
      <c r="K4786" s="36"/>
      <c r="L4786" s="66"/>
    </row>
    <row r="4787" spans="1:12" s="60" customFormat="1" ht="13.5" customHeight="1">
      <c r="A4787" s="35"/>
      <c r="B4787" s="38"/>
      <c r="C4787" s="35"/>
      <c r="D4787" s="35"/>
      <c r="E4787" s="38"/>
      <c r="F4787" s="215">
        <v>1.55</v>
      </c>
      <c r="G4787" s="36" t="s">
        <v>35</v>
      </c>
      <c r="H4787" s="42">
        <v>2</v>
      </c>
      <c r="I4787" s="44">
        <v>0.28799999999999998</v>
      </c>
      <c r="J4787" s="35"/>
      <c r="K4787" s="36"/>
      <c r="L4787" s="66"/>
    </row>
    <row r="4788" spans="1:12" s="60" customFormat="1" ht="13.5" customHeight="1">
      <c r="A4788" s="35"/>
      <c r="B4788" s="38"/>
      <c r="C4788" s="35"/>
      <c r="D4788" s="35"/>
      <c r="E4788" s="38"/>
      <c r="F4788" s="215">
        <v>1.7</v>
      </c>
      <c r="G4788" s="36" t="s">
        <v>35</v>
      </c>
      <c r="H4788" s="42">
        <v>1</v>
      </c>
      <c r="I4788" s="44">
        <v>0.17100000000000001</v>
      </c>
      <c r="J4788" s="35"/>
      <c r="K4788" s="36"/>
      <c r="L4788" s="66"/>
    </row>
    <row r="4789" spans="1:12" s="60" customFormat="1" ht="13.5" customHeight="1">
      <c r="A4789" s="35"/>
      <c r="B4789" s="38"/>
      <c r="C4789" s="35"/>
      <c r="D4789" s="35"/>
      <c r="E4789" s="38"/>
      <c r="F4789" s="36">
        <v>2.15</v>
      </c>
      <c r="G4789" s="36" t="s">
        <v>35</v>
      </c>
      <c r="H4789" s="42">
        <v>1</v>
      </c>
      <c r="I4789" s="44">
        <v>0.22700000000000001</v>
      </c>
      <c r="J4789" s="35"/>
      <c r="K4789" s="36"/>
      <c r="L4789" s="66"/>
    </row>
    <row r="4790" spans="1:12" s="60" customFormat="1" ht="13.5" customHeight="1">
      <c r="A4790" s="35"/>
      <c r="B4790" s="38"/>
      <c r="C4790" s="35"/>
      <c r="D4790" s="35"/>
      <c r="E4790" s="38"/>
      <c r="F4790" s="36">
        <v>0.95</v>
      </c>
      <c r="G4790" s="36" t="s">
        <v>41</v>
      </c>
      <c r="H4790" s="42">
        <v>2</v>
      </c>
      <c r="I4790" s="44">
        <v>0.32300000000000001</v>
      </c>
      <c r="J4790" s="35"/>
      <c r="K4790" s="36"/>
      <c r="L4790" s="66"/>
    </row>
    <row r="4791" spans="1:12" s="60" customFormat="1" ht="13.5" customHeight="1">
      <c r="A4791" s="35"/>
      <c r="B4791" s="38"/>
      <c r="C4791" s="35"/>
      <c r="D4791" s="35"/>
      <c r="E4791" s="38"/>
      <c r="F4791" s="215">
        <v>1.7</v>
      </c>
      <c r="G4791" s="36" t="s">
        <v>41</v>
      </c>
      <c r="H4791" s="42">
        <v>1</v>
      </c>
      <c r="I4791" s="44">
        <v>0.23899999999999999</v>
      </c>
      <c r="J4791" s="35"/>
      <c r="K4791" s="36"/>
      <c r="L4791" s="66"/>
    </row>
    <row r="4792" spans="1:12" s="60" customFormat="1" ht="13.5" customHeight="1">
      <c r="A4792" s="35"/>
      <c r="B4792" s="38"/>
      <c r="C4792" s="35"/>
      <c r="D4792" s="35"/>
      <c r="E4792" s="38"/>
      <c r="F4792" s="215">
        <v>2.2999999999999998</v>
      </c>
      <c r="G4792" s="36" t="s">
        <v>41</v>
      </c>
      <c r="H4792" s="42">
        <v>1</v>
      </c>
      <c r="I4792" s="44">
        <v>0.42499999999999999</v>
      </c>
      <c r="J4792" s="35"/>
      <c r="K4792" s="36"/>
      <c r="L4792" s="66"/>
    </row>
    <row r="4793" spans="1:12" s="60" customFormat="1" ht="13.5" customHeight="1">
      <c r="A4793" s="35"/>
      <c r="B4793" s="38"/>
      <c r="C4793" s="35"/>
      <c r="D4793" s="35"/>
      <c r="E4793" s="38"/>
      <c r="F4793" s="215">
        <v>0.95</v>
      </c>
      <c r="G4793" s="36" t="s">
        <v>38</v>
      </c>
      <c r="H4793" s="42">
        <v>1</v>
      </c>
      <c r="I4793" s="44">
        <v>0.20100000000000001</v>
      </c>
      <c r="J4793" s="35"/>
      <c r="K4793" s="36"/>
      <c r="L4793" s="66"/>
    </row>
    <row r="4794" spans="1:12" s="60" customFormat="1" ht="13.5" customHeight="1">
      <c r="A4794" s="35"/>
      <c r="B4794" s="38"/>
      <c r="C4794" s="35"/>
      <c r="D4794" s="35"/>
      <c r="E4794" s="38"/>
      <c r="F4794" s="215">
        <v>2</v>
      </c>
      <c r="G4794" s="36" t="s">
        <v>38</v>
      </c>
      <c r="H4794" s="42">
        <v>1</v>
      </c>
      <c r="I4794" s="44">
        <v>0.47499999999999998</v>
      </c>
      <c r="J4794" s="35"/>
      <c r="K4794" s="36"/>
      <c r="L4794" s="66"/>
    </row>
    <row r="4795" spans="1:12" s="60" customFormat="1" ht="13.5" customHeight="1">
      <c r="A4795" s="35"/>
      <c r="B4795" s="38"/>
      <c r="C4795" s="35"/>
      <c r="D4795" s="35"/>
      <c r="E4795" s="38"/>
      <c r="F4795" s="215">
        <v>0.95</v>
      </c>
      <c r="G4795" s="36" t="s">
        <v>37</v>
      </c>
      <c r="H4795" s="42">
        <v>1</v>
      </c>
      <c r="I4795" s="44">
        <v>0.36499999999999999</v>
      </c>
      <c r="J4795" s="35"/>
      <c r="K4795" s="36"/>
      <c r="L4795" s="66"/>
    </row>
    <row r="4796" spans="1:12" s="60" customFormat="1" ht="13.5" customHeight="1">
      <c r="A4796" s="35"/>
      <c r="B4796" s="38"/>
      <c r="C4796" s="35"/>
      <c r="D4796" s="35"/>
      <c r="E4796" s="38"/>
      <c r="F4796" s="215">
        <v>1.25</v>
      </c>
      <c r="G4796" s="36" t="s">
        <v>37</v>
      </c>
      <c r="H4796" s="42">
        <v>2</v>
      </c>
      <c r="I4796" s="44">
        <v>1.5369999999999999</v>
      </c>
      <c r="J4796" s="35"/>
      <c r="K4796" s="36"/>
      <c r="L4796" s="66"/>
    </row>
    <row r="4797" spans="1:12" s="60" customFormat="1" ht="13.5" customHeight="1">
      <c r="A4797" s="35"/>
      <c r="B4797" s="38"/>
      <c r="C4797" s="35"/>
      <c r="D4797" s="35"/>
      <c r="E4797" s="38"/>
      <c r="F4797" s="215">
        <v>1.85</v>
      </c>
      <c r="G4797" s="36" t="s">
        <v>37</v>
      </c>
      <c r="H4797" s="42">
        <v>4</v>
      </c>
      <c r="I4797" s="44">
        <v>3.895</v>
      </c>
      <c r="J4797" s="35"/>
      <c r="K4797" s="36"/>
      <c r="L4797" s="66"/>
    </row>
    <row r="4798" spans="1:12" s="60" customFormat="1" ht="13.5" customHeight="1">
      <c r="A4798" s="35"/>
      <c r="B4798" s="38"/>
      <c r="C4798" s="35"/>
      <c r="D4798" s="35"/>
      <c r="E4798" s="38"/>
      <c r="F4798" s="215">
        <v>2.4500000000000002</v>
      </c>
      <c r="G4798" s="36" t="s">
        <v>37</v>
      </c>
      <c r="H4798" s="42">
        <v>1</v>
      </c>
      <c r="I4798" s="44">
        <v>1.0189999999999999</v>
      </c>
      <c r="J4798" s="35"/>
      <c r="K4798" s="36"/>
      <c r="L4798" s="66"/>
    </row>
    <row r="4799" spans="1:12" s="60" customFormat="1" ht="13.5" customHeight="1">
      <c r="A4799" s="35">
        <v>343</v>
      </c>
      <c r="B4799" s="325" t="s">
        <v>556</v>
      </c>
      <c r="C4799" s="326" t="s">
        <v>124</v>
      </c>
      <c r="D4799" s="6" t="s">
        <v>175</v>
      </c>
      <c r="E4799" s="38" t="s">
        <v>21</v>
      </c>
      <c r="F4799" s="36"/>
      <c r="G4799" s="289" t="s">
        <v>4</v>
      </c>
      <c r="H4799" s="48">
        <v>86</v>
      </c>
      <c r="I4799" s="282">
        <v>12.588999999999999</v>
      </c>
      <c r="J4799" s="35">
        <v>4822</v>
      </c>
      <c r="K4799" s="36"/>
      <c r="L4799" s="66"/>
    </row>
    <row r="4800" spans="1:12" s="1" customFormat="1">
      <c r="A4800" s="315"/>
      <c r="B4800" s="316"/>
      <c r="C4800" s="317"/>
      <c r="D4800" s="315"/>
      <c r="E4800" s="317"/>
      <c r="F4800" s="318"/>
      <c r="G4800" s="318"/>
      <c r="H4800" s="318"/>
      <c r="I4800" s="318"/>
      <c r="J4800" s="319"/>
      <c r="K4800" s="319"/>
      <c r="L4800" s="319"/>
    </row>
    <row r="4801" spans="1:12" s="60" customFormat="1" ht="13.5" customHeight="1">
      <c r="A4801" s="35"/>
      <c r="B4801" s="38"/>
      <c r="C4801" s="35"/>
      <c r="D4801" s="35"/>
      <c r="E4801" s="38"/>
      <c r="F4801" s="36"/>
      <c r="G4801" s="36"/>
      <c r="H4801" s="42"/>
      <c r="I4801" s="44"/>
      <c r="J4801" s="35"/>
      <c r="K4801" s="36"/>
      <c r="L4801" s="66"/>
    </row>
    <row r="4802" spans="1:12" s="60" customFormat="1" ht="13.5" customHeight="1">
      <c r="A4802" s="35"/>
      <c r="B4802" s="38"/>
      <c r="C4802" s="35"/>
      <c r="D4802" s="35"/>
      <c r="E4802" s="38"/>
      <c r="F4802" s="36">
        <v>1.55</v>
      </c>
      <c r="G4802" s="36" t="s">
        <v>32</v>
      </c>
      <c r="H4802" s="42">
        <v>3</v>
      </c>
      <c r="I4802" s="44">
        <v>5.8999999999999997E-2</v>
      </c>
      <c r="J4802" s="35"/>
      <c r="K4802" s="36"/>
      <c r="L4802" s="66"/>
    </row>
    <row r="4803" spans="1:12" s="60" customFormat="1" ht="13.5" customHeight="1">
      <c r="A4803" s="35"/>
      <c r="B4803" s="38"/>
      <c r="C4803" s="35"/>
      <c r="D4803" s="35"/>
      <c r="E4803" s="38"/>
      <c r="F4803" s="36">
        <v>0.95</v>
      </c>
      <c r="G4803" s="36" t="s">
        <v>33</v>
      </c>
      <c r="H4803" s="42">
        <v>4</v>
      </c>
      <c r="I4803" s="44">
        <v>0.14399999999999999</v>
      </c>
      <c r="J4803" s="35"/>
      <c r="K4803" s="36"/>
      <c r="L4803" s="66"/>
    </row>
    <row r="4804" spans="1:12" s="60" customFormat="1" ht="13.5" customHeight="1">
      <c r="A4804" s="35"/>
      <c r="B4804" s="38"/>
      <c r="C4804" s="35"/>
      <c r="D4804" s="35"/>
      <c r="E4804" s="38"/>
      <c r="F4804" s="36">
        <v>1.25</v>
      </c>
      <c r="G4804" s="36" t="s">
        <v>33</v>
      </c>
      <c r="H4804" s="42">
        <v>7</v>
      </c>
      <c r="I4804" s="44">
        <v>0.17899999999999999</v>
      </c>
      <c r="J4804" s="35"/>
      <c r="K4804" s="36"/>
      <c r="L4804" s="66"/>
    </row>
    <row r="4805" spans="1:12" s="60" customFormat="1" ht="13.5" customHeight="1">
      <c r="A4805" s="35"/>
      <c r="B4805" s="38"/>
      <c r="C4805" s="35"/>
      <c r="D4805" s="35"/>
      <c r="E4805" s="38"/>
      <c r="F4805" s="36">
        <v>1.55</v>
      </c>
      <c r="G4805" s="36" t="s">
        <v>33</v>
      </c>
      <c r="H4805" s="42">
        <v>17</v>
      </c>
      <c r="I4805" s="44">
        <v>0.77300000000000002</v>
      </c>
      <c r="J4805" s="35"/>
      <c r="K4805" s="36"/>
      <c r="L4805" s="66"/>
    </row>
    <row r="4806" spans="1:12" s="60" customFormat="1" ht="13.5" customHeight="1">
      <c r="A4806" s="35"/>
      <c r="B4806" s="38"/>
      <c r="C4806" s="35"/>
      <c r="D4806" s="35"/>
      <c r="E4806" s="38"/>
      <c r="F4806" s="36">
        <v>1.85</v>
      </c>
      <c r="G4806" s="36" t="s">
        <v>33</v>
      </c>
      <c r="H4806" s="42">
        <v>9</v>
      </c>
      <c r="I4806" s="44">
        <v>0.55500000000000005</v>
      </c>
      <c r="J4806" s="35"/>
      <c r="K4806" s="36"/>
      <c r="L4806" s="66"/>
    </row>
    <row r="4807" spans="1:12" s="60" customFormat="1" ht="13.5" customHeight="1">
      <c r="A4807" s="35"/>
      <c r="B4807" s="38"/>
      <c r="C4807" s="35"/>
      <c r="D4807" s="35"/>
      <c r="E4807" s="38"/>
      <c r="F4807" s="36">
        <v>0.95</v>
      </c>
      <c r="G4807" s="36" t="s">
        <v>34</v>
      </c>
      <c r="H4807" s="42">
        <v>1</v>
      </c>
      <c r="I4807" s="44">
        <v>7.1999999999999995E-2</v>
      </c>
      <c r="J4807" s="35"/>
      <c r="K4807" s="36"/>
      <c r="L4807" s="66"/>
    </row>
    <row r="4808" spans="1:12" s="60" customFormat="1" ht="13.5" customHeight="1">
      <c r="A4808" s="35"/>
      <c r="B4808" s="38"/>
      <c r="C4808" s="35"/>
      <c r="D4808" s="35"/>
      <c r="E4808" s="38"/>
      <c r="F4808" s="36">
        <v>1.25</v>
      </c>
      <c r="G4808" s="36" t="s">
        <v>34</v>
      </c>
      <c r="H4808" s="42">
        <v>4</v>
      </c>
      <c r="I4808" s="44">
        <v>0.34300000000000003</v>
      </c>
      <c r="J4808" s="35"/>
      <c r="K4808" s="36"/>
      <c r="L4808" s="66"/>
    </row>
    <row r="4809" spans="1:12" s="60" customFormat="1" ht="13.5" customHeight="1">
      <c r="A4809" s="35"/>
      <c r="B4809" s="38"/>
      <c r="C4809" s="35"/>
      <c r="D4809" s="35"/>
      <c r="E4809" s="38"/>
      <c r="F4809" s="36">
        <v>1.55</v>
      </c>
      <c r="G4809" s="36" t="s">
        <v>34</v>
      </c>
      <c r="H4809" s="42">
        <v>3</v>
      </c>
      <c r="I4809" s="44">
        <v>0.372</v>
      </c>
      <c r="J4809" s="35"/>
      <c r="K4809" s="36"/>
      <c r="L4809" s="66"/>
    </row>
    <row r="4810" spans="1:12" s="60" customFormat="1" ht="13.5" customHeight="1">
      <c r="A4810" s="35"/>
      <c r="B4810" s="38"/>
      <c r="C4810" s="35"/>
      <c r="D4810" s="35"/>
      <c r="E4810" s="38"/>
      <c r="F4810" s="36">
        <v>1.85</v>
      </c>
      <c r="G4810" s="36" t="s">
        <v>34</v>
      </c>
      <c r="H4810" s="42">
        <v>1</v>
      </c>
      <c r="I4810" s="44">
        <v>0.125</v>
      </c>
      <c r="J4810" s="35"/>
      <c r="K4810" s="36"/>
      <c r="L4810" s="66"/>
    </row>
    <row r="4811" spans="1:12" s="60" customFormat="1" ht="13.5" customHeight="1">
      <c r="A4811" s="35"/>
      <c r="B4811" s="38"/>
      <c r="C4811" s="35"/>
      <c r="D4811" s="35"/>
      <c r="E4811" s="38"/>
      <c r="F4811" s="36">
        <v>1.85</v>
      </c>
      <c r="G4811" s="36" t="s">
        <v>35</v>
      </c>
      <c r="H4811" s="42">
        <v>2</v>
      </c>
      <c r="I4811" s="44">
        <v>0.45900000000000002</v>
      </c>
      <c r="J4811" s="35"/>
      <c r="K4811" s="36"/>
      <c r="L4811" s="66"/>
    </row>
    <row r="4812" spans="1:12" s="60" customFormat="1" ht="13.5" customHeight="1">
      <c r="A4812" s="35"/>
      <c r="B4812" s="38"/>
      <c r="C4812" s="35"/>
      <c r="D4812" s="35"/>
      <c r="E4812" s="38"/>
      <c r="F4812" s="36">
        <v>0.95</v>
      </c>
      <c r="G4812" s="36" t="s">
        <v>38</v>
      </c>
      <c r="H4812" s="42">
        <v>1</v>
      </c>
      <c r="I4812" s="44">
        <v>0.249</v>
      </c>
      <c r="J4812" s="35"/>
      <c r="K4812" s="36"/>
      <c r="L4812" s="66"/>
    </row>
    <row r="4813" spans="1:12" s="60" customFormat="1" ht="13.5" customHeight="1">
      <c r="A4813" s="35"/>
      <c r="B4813" s="38"/>
      <c r="C4813" s="35"/>
      <c r="D4813" s="35"/>
      <c r="E4813" s="38"/>
      <c r="F4813" s="215">
        <v>1.55</v>
      </c>
      <c r="G4813" s="36" t="s">
        <v>38</v>
      </c>
      <c r="H4813" s="42">
        <v>1</v>
      </c>
      <c r="I4813" s="44">
        <v>0.38700000000000001</v>
      </c>
      <c r="J4813" s="35"/>
      <c r="K4813" s="36"/>
      <c r="L4813" s="66"/>
    </row>
    <row r="4814" spans="1:12" s="60" customFormat="1" ht="13.5" customHeight="1">
      <c r="A4814" s="35"/>
      <c r="B4814" s="38"/>
      <c r="C4814" s="35"/>
      <c r="D4814" s="35"/>
      <c r="E4814" s="38"/>
      <c r="F4814" s="215">
        <v>1.55</v>
      </c>
      <c r="G4814" s="36" t="s">
        <v>37</v>
      </c>
      <c r="H4814" s="42">
        <v>1</v>
      </c>
      <c r="I4814" s="44">
        <v>0.44400000000000001</v>
      </c>
      <c r="J4814" s="35"/>
      <c r="K4814" s="36"/>
      <c r="L4814" s="66"/>
    </row>
    <row r="4815" spans="1:12" s="60" customFormat="1" ht="13.5" customHeight="1">
      <c r="A4815" s="35"/>
      <c r="B4815" s="38"/>
      <c r="C4815" s="35"/>
      <c r="D4815" s="35"/>
      <c r="E4815" s="38"/>
      <c r="F4815" s="215">
        <v>2.15</v>
      </c>
      <c r="G4815" s="36" t="s">
        <v>37</v>
      </c>
      <c r="H4815" s="42">
        <v>3</v>
      </c>
      <c r="I4815" s="44">
        <v>2.8929999999999998</v>
      </c>
      <c r="J4815" s="35"/>
      <c r="K4815" s="36"/>
      <c r="L4815" s="66"/>
    </row>
    <row r="4816" spans="1:12" s="60" customFormat="1" ht="13.5" customHeight="1">
      <c r="A4816" s="35">
        <v>344</v>
      </c>
      <c r="B4816" s="325" t="s">
        <v>556</v>
      </c>
      <c r="C4816" s="326" t="s">
        <v>124</v>
      </c>
      <c r="D4816" s="6" t="s">
        <v>177</v>
      </c>
      <c r="E4816" s="38" t="s">
        <v>21</v>
      </c>
      <c r="F4816" s="36"/>
      <c r="G4816" s="289" t="s">
        <v>4</v>
      </c>
      <c r="H4816" s="48">
        <v>57</v>
      </c>
      <c r="I4816" s="282">
        <v>7.0540000000000003</v>
      </c>
      <c r="J4816" s="35">
        <v>2569</v>
      </c>
      <c r="K4816" s="36"/>
      <c r="L4816" s="66"/>
    </row>
    <row r="4817" spans="1:12" s="1" customFormat="1">
      <c r="A4817" s="315"/>
      <c r="B4817" s="316"/>
      <c r="C4817" s="317"/>
      <c r="D4817" s="315"/>
      <c r="E4817" s="317"/>
      <c r="F4817" s="318"/>
      <c r="G4817" s="318"/>
      <c r="H4817" s="318"/>
      <c r="I4817" s="318"/>
      <c r="J4817" s="319"/>
      <c r="K4817" s="319"/>
      <c r="L4817" s="319"/>
    </row>
    <row r="4818" spans="1:12" s="60" customFormat="1" ht="13.5" customHeight="1">
      <c r="A4818" s="35"/>
      <c r="B4818" s="38"/>
      <c r="C4818" s="35"/>
      <c r="D4818" s="35"/>
      <c r="E4818" s="38"/>
      <c r="F4818" s="36"/>
      <c r="G4818" s="36"/>
      <c r="H4818" s="42"/>
      <c r="I4818" s="44"/>
      <c r="J4818" s="35"/>
      <c r="K4818" s="36"/>
      <c r="L4818" s="66"/>
    </row>
    <row r="4819" spans="1:12" s="60" customFormat="1" ht="13.5" customHeight="1">
      <c r="A4819" s="35"/>
      <c r="B4819" s="38"/>
      <c r="C4819" s="35"/>
      <c r="D4819" s="35"/>
      <c r="E4819" s="38"/>
      <c r="F4819" s="36">
        <v>1.55</v>
      </c>
      <c r="G4819" s="36" t="s">
        <v>39</v>
      </c>
      <c r="H4819" s="42">
        <v>3</v>
      </c>
      <c r="I4819" s="44">
        <v>7.9000000000000001E-2</v>
      </c>
      <c r="J4819" s="35"/>
      <c r="K4819" s="36"/>
      <c r="L4819" s="66"/>
    </row>
    <row r="4820" spans="1:12" s="60" customFormat="1" ht="13.5" customHeight="1">
      <c r="A4820" s="35"/>
      <c r="B4820" s="38"/>
      <c r="C4820" s="35"/>
      <c r="D4820" s="35"/>
      <c r="E4820" s="38"/>
      <c r="F4820" s="36">
        <v>1.85</v>
      </c>
      <c r="G4820" s="36" t="s">
        <v>39</v>
      </c>
      <c r="H4820" s="42">
        <v>3</v>
      </c>
      <c r="I4820" s="44">
        <v>9.0999999999999998E-2</v>
      </c>
      <c r="J4820" s="35"/>
      <c r="K4820" s="36"/>
      <c r="L4820" s="66"/>
    </row>
    <row r="4821" spans="1:12" s="60" customFormat="1" ht="13.5" customHeight="1">
      <c r="A4821" s="35"/>
      <c r="B4821" s="38"/>
      <c r="C4821" s="35"/>
      <c r="D4821" s="35"/>
      <c r="E4821" s="38"/>
      <c r="F4821" s="36">
        <v>0.95</v>
      </c>
      <c r="G4821" s="36" t="s">
        <v>40</v>
      </c>
      <c r="H4821" s="42">
        <v>1</v>
      </c>
      <c r="I4821" s="44">
        <v>3.3000000000000002E-2</v>
      </c>
      <c r="J4821" s="35"/>
      <c r="K4821" s="36"/>
      <c r="L4821" s="66"/>
    </row>
    <row r="4822" spans="1:12" s="60" customFormat="1" ht="13.5" customHeight="1">
      <c r="A4822" s="35"/>
      <c r="B4822" s="38"/>
      <c r="C4822" s="35"/>
      <c r="D4822" s="35"/>
      <c r="E4822" s="38"/>
      <c r="F4822" s="36">
        <v>1.25</v>
      </c>
      <c r="G4822" s="36" t="s">
        <v>40</v>
      </c>
      <c r="H4822" s="42">
        <v>2</v>
      </c>
      <c r="I4822" s="44">
        <v>5.8999999999999997E-2</v>
      </c>
      <c r="J4822" s="35"/>
      <c r="K4822" s="36"/>
      <c r="L4822" s="66"/>
    </row>
    <row r="4823" spans="1:12" s="60" customFormat="1" ht="13.5" customHeight="1">
      <c r="A4823" s="35"/>
      <c r="B4823" s="38"/>
      <c r="C4823" s="35"/>
      <c r="D4823" s="35"/>
      <c r="E4823" s="38"/>
      <c r="F4823" s="36">
        <v>1.55</v>
      </c>
      <c r="G4823" s="36" t="s">
        <v>40</v>
      </c>
      <c r="H4823" s="42">
        <v>2</v>
      </c>
      <c r="I4823" s="44">
        <v>0.106</v>
      </c>
      <c r="J4823" s="35"/>
      <c r="K4823" s="36"/>
      <c r="L4823" s="66"/>
    </row>
    <row r="4824" spans="1:12" s="60" customFormat="1" ht="13.5" customHeight="1">
      <c r="A4824" s="35"/>
      <c r="B4824" s="38"/>
      <c r="C4824" s="35"/>
      <c r="D4824" s="35"/>
      <c r="E4824" s="38"/>
      <c r="F4824" s="215">
        <v>1.7</v>
      </c>
      <c r="G4824" s="36" t="s">
        <v>40</v>
      </c>
      <c r="H4824" s="42">
        <v>1</v>
      </c>
      <c r="I4824" s="44">
        <v>7.8E-2</v>
      </c>
      <c r="J4824" s="35"/>
      <c r="K4824" s="36"/>
      <c r="L4824" s="66"/>
    </row>
    <row r="4825" spans="1:12" s="60" customFormat="1" ht="13.5" customHeight="1">
      <c r="A4825" s="35"/>
      <c r="B4825" s="38"/>
      <c r="C4825" s="35"/>
      <c r="D4825" s="35"/>
      <c r="E4825" s="38"/>
      <c r="F4825" s="36">
        <v>1.85</v>
      </c>
      <c r="G4825" s="36" t="s">
        <v>40</v>
      </c>
      <c r="H4825" s="42">
        <v>2</v>
      </c>
      <c r="I4825" s="44">
        <v>0.104</v>
      </c>
      <c r="J4825" s="35"/>
      <c r="K4825" s="36"/>
      <c r="L4825" s="66"/>
    </row>
    <row r="4826" spans="1:12" s="60" customFormat="1" ht="13.5" customHeight="1">
      <c r="A4826" s="35"/>
      <c r="B4826" s="38"/>
      <c r="C4826" s="35"/>
      <c r="D4826" s="35"/>
      <c r="E4826" s="38"/>
      <c r="F4826" s="215">
        <v>2</v>
      </c>
      <c r="G4826" s="36" t="s">
        <v>40</v>
      </c>
      <c r="H4826" s="42">
        <v>1</v>
      </c>
      <c r="I4826" s="44">
        <v>4.4999999999999998E-2</v>
      </c>
      <c r="J4826" s="35"/>
      <c r="K4826" s="36"/>
      <c r="L4826" s="66"/>
    </row>
    <row r="4827" spans="1:12" s="60" customFormat="1" ht="13.5" customHeight="1">
      <c r="A4827" s="35"/>
      <c r="B4827" s="38"/>
      <c r="C4827" s="35"/>
      <c r="D4827" s="35"/>
      <c r="E4827" s="38"/>
      <c r="F4827" s="36">
        <v>0.95</v>
      </c>
      <c r="G4827" s="36" t="s">
        <v>30</v>
      </c>
      <c r="H4827" s="42">
        <v>1</v>
      </c>
      <c r="I4827" s="44">
        <v>0.05</v>
      </c>
      <c r="J4827" s="35"/>
      <c r="K4827" s="36"/>
      <c r="L4827" s="66"/>
    </row>
    <row r="4828" spans="1:12" s="60" customFormat="1" ht="13.5" customHeight="1">
      <c r="A4828" s="35"/>
      <c r="B4828" s="38"/>
      <c r="C4828" s="35"/>
      <c r="D4828" s="35"/>
      <c r="E4828" s="38"/>
      <c r="F4828" s="36">
        <v>1.55</v>
      </c>
      <c r="G4828" s="36" t="s">
        <v>30</v>
      </c>
      <c r="H4828" s="42">
        <v>1</v>
      </c>
      <c r="I4828" s="44">
        <v>0.151</v>
      </c>
      <c r="J4828" s="35"/>
      <c r="K4828" s="36"/>
      <c r="L4828" s="66"/>
    </row>
    <row r="4829" spans="1:12" s="60" customFormat="1" ht="13.5" customHeight="1">
      <c r="A4829" s="35"/>
      <c r="B4829" s="38"/>
      <c r="C4829" s="35"/>
      <c r="D4829" s="35"/>
      <c r="E4829" s="38"/>
      <c r="F4829" s="36">
        <v>1.25</v>
      </c>
      <c r="G4829" s="36" t="s">
        <v>31</v>
      </c>
      <c r="H4829" s="42">
        <v>1</v>
      </c>
      <c r="I4829" s="44">
        <v>0.17299999999999999</v>
      </c>
      <c r="J4829" s="35"/>
      <c r="K4829" s="36"/>
      <c r="L4829" s="66"/>
    </row>
    <row r="4830" spans="1:12" s="60" customFormat="1" ht="13.5" customHeight="1">
      <c r="A4830" s="35"/>
      <c r="B4830" s="38"/>
      <c r="C4830" s="35"/>
      <c r="D4830" s="35"/>
      <c r="E4830" s="38"/>
      <c r="F4830" s="215">
        <v>1.55</v>
      </c>
      <c r="G4830" s="36" t="s">
        <v>31</v>
      </c>
      <c r="H4830" s="42">
        <v>1</v>
      </c>
      <c r="I4830" s="44">
        <v>0.20300000000000001</v>
      </c>
      <c r="J4830" s="35"/>
      <c r="K4830" s="36"/>
      <c r="L4830" s="66"/>
    </row>
    <row r="4831" spans="1:12" s="60" customFormat="1" ht="13.5" customHeight="1">
      <c r="A4831" s="35"/>
      <c r="B4831" s="38"/>
      <c r="C4831" s="35"/>
      <c r="D4831" s="35"/>
      <c r="E4831" s="38"/>
      <c r="F4831" s="215">
        <v>1.1000000000000001</v>
      </c>
      <c r="G4831" s="36" t="s">
        <v>38</v>
      </c>
      <c r="H4831" s="42">
        <v>1</v>
      </c>
      <c r="I4831" s="44">
        <v>0.248</v>
      </c>
      <c r="J4831" s="35"/>
      <c r="K4831" s="36"/>
      <c r="L4831" s="66"/>
    </row>
    <row r="4832" spans="1:12" s="60" customFormat="1" ht="13.5" customHeight="1">
      <c r="A4832" s="35"/>
      <c r="B4832" s="38"/>
      <c r="C4832" s="35"/>
      <c r="D4832" s="35"/>
      <c r="E4832" s="38"/>
      <c r="F4832" s="215">
        <v>1.55</v>
      </c>
      <c r="G4832" s="36" t="s">
        <v>37</v>
      </c>
      <c r="H4832" s="42">
        <v>1</v>
      </c>
      <c r="I4832" s="44">
        <v>0.55800000000000005</v>
      </c>
      <c r="J4832" s="35"/>
      <c r="K4832" s="36"/>
      <c r="L4832" s="66"/>
    </row>
    <row r="4833" spans="1:12" s="60" customFormat="1" ht="13.5" customHeight="1">
      <c r="A4833" s="35"/>
      <c r="B4833" s="38"/>
      <c r="C4833" s="35"/>
      <c r="D4833" s="35"/>
      <c r="E4833" s="38"/>
      <c r="F4833" s="215">
        <v>1.85</v>
      </c>
      <c r="G4833" s="36" t="s">
        <v>37</v>
      </c>
      <c r="H4833" s="42">
        <v>1</v>
      </c>
      <c r="I4833" s="44">
        <v>0.83</v>
      </c>
      <c r="J4833" s="35"/>
      <c r="K4833" s="36"/>
      <c r="L4833" s="66"/>
    </row>
    <row r="4834" spans="1:12" s="60" customFormat="1" ht="13.5" customHeight="1">
      <c r="A4834" s="35">
        <v>345</v>
      </c>
      <c r="B4834" s="325" t="s">
        <v>556</v>
      </c>
      <c r="C4834" s="326" t="s">
        <v>124</v>
      </c>
      <c r="D4834" s="6" t="s">
        <v>179</v>
      </c>
      <c r="E4834" s="38" t="s">
        <v>0</v>
      </c>
      <c r="F4834" s="36"/>
      <c r="G4834" s="289" t="s">
        <v>4</v>
      </c>
      <c r="H4834" s="48">
        <v>22</v>
      </c>
      <c r="I4834" s="282">
        <v>2.8080000000000003</v>
      </c>
      <c r="J4834" s="35">
        <v>2877</v>
      </c>
      <c r="K4834" s="36"/>
      <c r="L4834" s="66"/>
    </row>
    <row r="4835" spans="1:12" s="1" customFormat="1">
      <c r="A4835" s="315"/>
      <c r="B4835" s="316"/>
      <c r="C4835" s="317"/>
      <c r="D4835" s="315"/>
      <c r="E4835" s="317"/>
      <c r="F4835" s="318"/>
      <c r="G4835" s="318"/>
      <c r="H4835" s="318"/>
      <c r="I4835" s="318"/>
      <c r="J4835" s="319"/>
      <c r="K4835" s="319"/>
      <c r="L4835" s="319"/>
    </row>
    <row r="4836" spans="1:12" s="142" customFormat="1" ht="12.75" customHeight="1">
      <c r="A4836" s="117"/>
      <c r="B4836" s="100"/>
      <c r="C4836" s="163"/>
      <c r="D4836" s="164"/>
      <c r="E4836" s="165"/>
      <c r="F4836" s="150"/>
      <c r="G4836" s="166"/>
      <c r="H4836" s="164"/>
      <c r="I4836" s="167"/>
      <c r="J4836" s="101"/>
      <c r="K4836" s="54"/>
      <c r="L4836" s="54"/>
    </row>
    <row r="4837" spans="1:12" s="142" customFormat="1" ht="12.75" customHeight="1">
      <c r="A4837" s="117"/>
      <c r="B4837" s="100"/>
      <c r="C4837" s="45"/>
      <c r="D4837" s="164"/>
      <c r="E4837" s="165" t="s">
        <v>136</v>
      </c>
      <c r="F4837" s="173">
        <v>0</v>
      </c>
      <c r="G4837" s="171">
        <v>0</v>
      </c>
      <c r="H4837" s="164">
        <v>0</v>
      </c>
      <c r="I4837" s="172">
        <v>8</v>
      </c>
      <c r="J4837" s="101"/>
      <c r="K4837" s="54"/>
      <c r="L4837" s="54"/>
    </row>
    <row r="4838" spans="1:12" s="142" customFormat="1" ht="12.75" customHeight="1">
      <c r="A4838" s="117"/>
      <c r="B4838" s="100"/>
      <c r="C4838" s="45"/>
      <c r="D4838" s="164"/>
      <c r="E4838" s="165" t="s">
        <v>0</v>
      </c>
      <c r="F4838" s="173">
        <v>0</v>
      </c>
      <c r="G4838" s="171">
        <v>0</v>
      </c>
      <c r="H4838" s="164">
        <v>0</v>
      </c>
      <c r="I4838" s="172">
        <v>1</v>
      </c>
      <c r="J4838" s="101"/>
      <c r="K4838" s="54"/>
      <c r="L4838" s="54"/>
    </row>
    <row r="4839" spans="1:12" s="294" customFormat="1" ht="15.75" customHeight="1">
      <c r="A4839" s="35">
        <v>346</v>
      </c>
      <c r="B4839" s="325" t="s">
        <v>556</v>
      </c>
      <c r="C4839" s="326" t="s">
        <v>124</v>
      </c>
      <c r="D4839" s="6" t="s">
        <v>180</v>
      </c>
      <c r="E4839" s="3" t="s">
        <v>559</v>
      </c>
      <c r="F4839" s="297"/>
      <c r="G4839" s="289" t="s">
        <v>4</v>
      </c>
      <c r="H4839" s="6">
        <v>0</v>
      </c>
      <c r="I4839" s="282">
        <v>9</v>
      </c>
      <c r="J4839" s="35">
        <v>346</v>
      </c>
      <c r="K4839" s="26"/>
      <c r="L4839" s="26"/>
    </row>
    <row r="4840" spans="1:12" s="1" customFormat="1">
      <c r="A4840" s="315"/>
      <c r="B4840" s="316"/>
      <c r="C4840" s="317"/>
      <c r="D4840" s="315"/>
      <c r="E4840" s="317"/>
      <c r="F4840" s="318"/>
      <c r="G4840" s="318"/>
      <c r="H4840" s="318"/>
      <c r="I4840" s="318"/>
      <c r="J4840" s="319"/>
      <c r="K4840" s="319"/>
      <c r="L4840" s="319"/>
    </row>
    <row r="4841" spans="1:12" s="1" customFormat="1">
      <c r="A4841" s="350"/>
      <c r="B4841" s="351"/>
      <c r="C4841" s="352"/>
      <c r="D4841" s="350"/>
      <c r="E4841" s="352"/>
      <c r="F4841" s="353"/>
      <c r="G4841" s="353"/>
      <c r="H4841" s="353"/>
      <c r="I4841" s="353"/>
      <c r="J4841" s="354"/>
      <c r="K4841" s="354"/>
      <c r="L4841" s="355"/>
    </row>
    <row r="4842" spans="1:12" s="105" customFormat="1" ht="12.75" customHeight="1">
      <c r="A4842" s="101"/>
      <c r="B4842" s="356"/>
      <c r="C4842" s="163"/>
      <c r="D4842" s="163"/>
      <c r="E4842" s="165"/>
      <c r="F4842" s="357">
        <v>1.85</v>
      </c>
      <c r="G4842" s="164" t="s">
        <v>30</v>
      </c>
      <c r="H4842" s="358">
        <v>2</v>
      </c>
      <c r="I4842" s="359">
        <v>0.27100000000000002</v>
      </c>
      <c r="J4842" s="106"/>
      <c r="K4842" s="108"/>
      <c r="L4842" s="108"/>
    </row>
    <row r="4843" spans="1:12" s="105" customFormat="1" ht="12.75" customHeight="1">
      <c r="A4843" s="101"/>
      <c r="B4843" s="356"/>
      <c r="C4843" s="360"/>
      <c r="D4843" s="163"/>
      <c r="E4843" s="361"/>
      <c r="F4843" s="357">
        <v>2.15</v>
      </c>
      <c r="G4843" s="164" t="s">
        <v>30</v>
      </c>
      <c r="H4843" s="358">
        <v>5</v>
      </c>
      <c r="I4843" s="359">
        <v>0.89500000000000002</v>
      </c>
      <c r="J4843" s="106"/>
      <c r="K4843" s="108"/>
      <c r="L4843" s="108"/>
    </row>
    <row r="4844" spans="1:12" s="105" customFormat="1" ht="12.75" customHeight="1">
      <c r="A4844" s="101"/>
      <c r="B4844" s="356"/>
      <c r="C4844" s="360"/>
      <c r="D4844" s="163"/>
      <c r="E4844" s="361"/>
      <c r="F4844" s="170">
        <v>2.15</v>
      </c>
      <c r="G4844" s="164" t="s">
        <v>31</v>
      </c>
      <c r="H4844" s="358">
        <v>4</v>
      </c>
      <c r="I4844" s="359">
        <v>1.399</v>
      </c>
      <c r="J4844" s="106"/>
      <c r="K4844" s="108"/>
      <c r="L4844" s="108"/>
    </row>
    <row r="4845" spans="1:12" s="105" customFormat="1" ht="12.75" customHeight="1">
      <c r="A4845" s="101"/>
      <c r="B4845" s="356"/>
      <c r="C4845" s="360"/>
      <c r="D4845" s="163"/>
      <c r="E4845" s="361"/>
      <c r="F4845" s="107">
        <v>2.15</v>
      </c>
      <c r="G4845" s="164" t="s">
        <v>38</v>
      </c>
      <c r="H4845" s="358">
        <v>1</v>
      </c>
      <c r="I4845" s="359">
        <v>0.56999999999999995</v>
      </c>
      <c r="J4845" s="106"/>
      <c r="K4845" s="108"/>
      <c r="L4845" s="108"/>
    </row>
    <row r="4846" spans="1:12" s="105" customFormat="1" ht="12.75" customHeight="1">
      <c r="A4846" s="101"/>
      <c r="B4846" s="356"/>
      <c r="C4846" s="360"/>
      <c r="D4846" s="163"/>
      <c r="E4846" s="361"/>
      <c r="F4846" s="357">
        <v>2.4500000000000002</v>
      </c>
      <c r="G4846" s="164" t="s">
        <v>38</v>
      </c>
      <c r="H4846" s="358">
        <v>1</v>
      </c>
      <c r="I4846" s="359">
        <v>0.50700000000000001</v>
      </c>
      <c r="J4846" s="106"/>
      <c r="K4846" s="108"/>
      <c r="L4846" s="108"/>
    </row>
    <row r="4847" spans="1:12" s="105" customFormat="1" ht="12.75" customHeight="1">
      <c r="A4847" s="101"/>
      <c r="B4847" s="356"/>
      <c r="C4847" s="360"/>
      <c r="D4847" s="163"/>
      <c r="E4847" s="361"/>
      <c r="F4847" s="357">
        <v>2.75</v>
      </c>
      <c r="G4847" s="164" t="s">
        <v>38</v>
      </c>
      <c r="H4847" s="358">
        <v>1</v>
      </c>
      <c r="I4847" s="359">
        <v>0.55700000000000005</v>
      </c>
      <c r="J4847" s="106"/>
      <c r="K4847" s="108"/>
      <c r="L4847" s="108"/>
    </row>
    <row r="4848" spans="1:12" s="105" customFormat="1" ht="12.75" customHeight="1">
      <c r="A4848" s="101">
        <v>347</v>
      </c>
      <c r="B4848" s="356" t="s">
        <v>558</v>
      </c>
      <c r="C4848" s="163" t="s">
        <v>542</v>
      </c>
      <c r="D4848" s="163" t="s">
        <v>108</v>
      </c>
      <c r="E4848" s="361" t="s">
        <v>0</v>
      </c>
      <c r="F4848" s="357"/>
      <c r="G4848" s="163" t="s">
        <v>4</v>
      </c>
      <c r="H4848" s="362">
        <v>14</v>
      </c>
      <c r="I4848" s="362">
        <v>4.1989999999999998</v>
      </c>
      <c r="J4848" s="35">
        <v>5573</v>
      </c>
      <c r="K4848" s="108"/>
      <c r="L4848" s="108"/>
    </row>
    <row r="4849" spans="1:12" s="1" customFormat="1">
      <c r="A4849" s="315"/>
      <c r="B4849" s="316"/>
      <c r="C4849" s="317"/>
      <c r="D4849" s="315"/>
      <c r="E4849" s="317"/>
      <c r="F4849" s="318"/>
      <c r="G4849" s="318"/>
      <c r="H4849" s="318"/>
      <c r="I4849" s="318"/>
      <c r="J4849" s="270"/>
      <c r="K4849" s="270"/>
      <c r="L4849" s="270"/>
    </row>
    <row r="4850" spans="1:12" s="105" customFormat="1" ht="12.75" customHeight="1">
      <c r="A4850" s="101"/>
      <c r="B4850" s="356"/>
      <c r="C4850" s="360"/>
      <c r="D4850" s="163"/>
      <c r="E4850" s="361"/>
      <c r="F4850" s="357"/>
      <c r="G4850" s="163"/>
      <c r="H4850" s="362"/>
      <c r="I4850" s="363"/>
      <c r="J4850" s="106"/>
      <c r="K4850" s="108"/>
      <c r="L4850" s="108"/>
    </row>
    <row r="4851" spans="1:12" s="105" customFormat="1" ht="12.75" customHeight="1">
      <c r="A4851" s="101"/>
      <c r="B4851" s="356"/>
      <c r="C4851" s="163"/>
      <c r="D4851" s="163"/>
      <c r="E4851" s="165"/>
      <c r="F4851" s="357">
        <v>2.15</v>
      </c>
      <c r="G4851" s="164" t="s">
        <v>30</v>
      </c>
      <c r="H4851" s="358">
        <v>8</v>
      </c>
      <c r="I4851" s="359">
        <v>1.3280000000000001</v>
      </c>
      <c r="J4851" s="106"/>
      <c r="K4851" s="108"/>
      <c r="L4851" s="108"/>
    </row>
    <row r="4852" spans="1:12" s="105" customFormat="1" ht="12.75" customHeight="1">
      <c r="A4852" s="101"/>
      <c r="B4852" s="356"/>
      <c r="C4852" s="360"/>
      <c r="D4852" s="163"/>
      <c r="E4852" s="361"/>
      <c r="F4852" s="357">
        <v>2.4500000000000002</v>
      </c>
      <c r="G4852" s="164" t="s">
        <v>30</v>
      </c>
      <c r="H4852" s="358">
        <v>3</v>
      </c>
      <c r="I4852" s="359">
        <v>0.54800000000000004</v>
      </c>
      <c r="J4852" s="106"/>
      <c r="K4852" s="108"/>
      <c r="L4852" s="108"/>
    </row>
    <row r="4853" spans="1:12" s="105" customFormat="1" ht="12.75" customHeight="1">
      <c r="A4853" s="101"/>
      <c r="B4853" s="356"/>
      <c r="C4853" s="360"/>
      <c r="D4853" s="163"/>
      <c r="E4853" s="361"/>
      <c r="F4853" s="357">
        <v>2.15</v>
      </c>
      <c r="G4853" s="164" t="s">
        <v>31</v>
      </c>
      <c r="H4853" s="358">
        <v>1</v>
      </c>
      <c r="I4853" s="359">
        <v>0.28299999999999997</v>
      </c>
      <c r="J4853" s="106"/>
      <c r="K4853" s="108"/>
      <c r="L4853" s="108"/>
    </row>
    <row r="4854" spans="1:12" s="105" customFormat="1" ht="12.75" customHeight="1">
      <c r="A4854" s="101"/>
      <c r="B4854" s="356"/>
      <c r="C4854" s="360"/>
      <c r="D4854" s="163"/>
      <c r="E4854" s="361"/>
      <c r="F4854" s="357">
        <v>2.4500000000000002</v>
      </c>
      <c r="G4854" s="164" t="s">
        <v>31</v>
      </c>
      <c r="H4854" s="358">
        <v>3</v>
      </c>
      <c r="I4854" s="359">
        <v>1.248</v>
      </c>
      <c r="J4854" s="106"/>
      <c r="K4854" s="108"/>
      <c r="L4854" s="108"/>
    </row>
    <row r="4855" spans="1:12" s="105" customFormat="1" ht="12.75" customHeight="1">
      <c r="A4855" s="101"/>
      <c r="B4855" s="356"/>
      <c r="C4855" s="360"/>
      <c r="D4855" s="163"/>
      <c r="E4855" s="361"/>
      <c r="F4855" s="357">
        <v>2.75</v>
      </c>
      <c r="G4855" s="164" t="s">
        <v>31</v>
      </c>
      <c r="H4855" s="358">
        <v>1</v>
      </c>
      <c r="I4855" s="359">
        <v>0.28299999999999997</v>
      </c>
      <c r="J4855" s="106"/>
      <c r="K4855" s="108"/>
      <c r="L4855" s="108"/>
    </row>
    <row r="4856" spans="1:12" s="105" customFormat="1" ht="12.75" customHeight="1">
      <c r="A4856" s="101">
        <v>348</v>
      </c>
      <c r="B4856" s="356" t="s">
        <v>558</v>
      </c>
      <c r="C4856" s="163" t="s">
        <v>542</v>
      </c>
      <c r="D4856" s="163" t="s">
        <v>523</v>
      </c>
      <c r="E4856" s="361" t="s">
        <v>0</v>
      </c>
      <c r="F4856" s="357"/>
      <c r="G4856" s="163" t="s">
        <v>4</v>
      </c>
      <c r="H4856" s="362">
        <v>16</v>
      </c>
      <c r="I4856" s="363">
        <v>3.69</v>
      </c>
      <c r="J4856" s="35">
        <v>4586</v>
      </c>
      <c r="K4856" s="108"/>
      <c r="L4856" s="108"/>
    </row>
    <row r="4857" spans="1:12" s="1" customFormat="1">
      <c r="A4857" s="315"/>
      <c r="B4857" s="316"/>
      <c r="C4857" s="317"/>
      <c r="D4857" s="315"/>
      <c r="E4857" s="317"/>
      <c r="F4857" s="318"/>
      <c r="G4857" s="318"/>
      <c r="H4857" s="318"/>
      <c r="I4857" s="318"/>
      <c r="J4857" s="270"/>
      <c r="K4857" s="270"/>
      <c r="L4857" s="270"/>
    </row>
    <row r="4858" spans="1:12" s="105" customFormat="1" ht="12.75" customHeight="1">
      <c r="A4858" s="101"/>
      <c r="B4858" s="356"/>
      <c r="C4858" s="360"/>
      <c r="D4858" s="163"/>
      <c r="E4858" s="361"/>
      <c r="F4858" s="357"/>
      <c r="G4858" s="163"/>
      <c r="H4858" s="362"/>
      <c r="I4858" s="363"/>
      <c r="J4858" s="106"/>
      <c r="K4858" s="108"/>
      <c r="L4858" s="108"/>
    </row>
    <row r="4859" spans="1:12" s="105" customFormat="1" ht="12.75" customHeight="1">
      <c r="A4859" s="101"/>
      <c r="B4859" s="356"/>
      <c r="C4859" s="163"/>
      <c r="D4859" s="163"/>
      <c r="E4859" s="165"/>
      <c r="F4859" s="357">
        <v>0.95</v>
      </c>
      <c r="G4859" s="164" t="s">
        <v>30</v>
      </c>
      <c r="H4859" s="358">
        <v>3</v>
      </c>
      <c r="I4859" s="359">
        <v>0.20300000000000001</v>
      </c>
      <c r="J4859" s="106"/>
      <c r="K4859" s="108"/>
      <c r="L4859" s="108"/>
    </row>
    <row r="4860" spans="1:12" s="105" customFormat="1" ht="12.75" customHeight="1">
      <c r="A4860" s="101"/>
      <c r="B4860" s="356"/>
      <c r="C4860" s="360"/>
      <c r="D4860" s="163"/>
      <c r="E4860" s="361"/>
      <c r="F4860" s="357">
        <v>1.25</v>
      </c>
      <c r="G4860" s="164" t="s">
        <v>30</v>
      </c>
      <c r="H4860" s="358">
        <v>9</v>
      </c>
      <c r="I4860" s="359">
        <v>0.80600000000000005</v>
      </c>
      <c r="J4860" s="106"/>
      <c r="K4860" s="108"/>
      <c r="L4860" s="108"/>
    </row>
    <row r="4861" spans="1:12" s="105" customFormat="1" ht="12.75" customHeight="1">
      <c r="A4861" s="101"/>
      <c r="B4861" s="356"/>
      <c r="C4861" s="360"/>
      <c r="D4861" s="163"/>
      <c r="E4861" s="361"/>
      <c r="F4861" s="357">
        <v>1.55</v>
      </c>
      <c r="G4861" s="164" t="s">
        <v>30</v>
      </c>
      <c r="H4861" s="358">
        <v>10</v>
      </c>
      <c r="I4861" s="359">
        <v>1.0820000000000001</v>
      </c>
      <c r="J4861" s="106"/>
      <c r="K4861" s="108"/>
      <c r="L4861" s="108"/>
    </row>
    <row r="4862" spans="1:12" s="105" customFormat="1" ht="12.75" customHeight="1">
      <c r="A4862" s="101"/>
      <c r="B4862" s="356"/>
      <c r="C4862" s="360"/>
      <c r="D4862" s="163"/>
      <c r="E4862" s="361"/>
      <c r="F4862" s="357">
        <v>1.85</v>
      </c>
      <c r="G4862" s="164" t="s">
        <v>30</v>
      </c>
      <c r="H4862" s="358">
        <v>2</v>
      </c>
      <c r="I4862" s="359">
        <v>0.21299999999999999</v>
      </c>
      <c r="J4862" s="106"/>
      <c r="K4862" s="108"/>
      <c r="L4862" s="108"/>
    </row>
    <row r="4863" spans="1:12" s="105" customFormat="1" ht="12.75" customHeight="1">
      <c r="A4863" s="101"/>
      <c r="B4863" s="356"/>
      <c r="C4863" s="360"/>
      <c r="D4863" s="163"/>
      <c r="E4863" s="361"/>
      <c r="F4863" s="357">
        <v>1.25</v>
      </c>
      <c r="G4863" s="164" t="s">
        <v>31</v>
      </c>
      <c r="H4863" s="358">
        <v>2</v>
      </c>
      <c r="I4863" s="359">
        <v>0.38700000000000001</v>
      </c>
      <c r="J4863" s="106"/>
      <c r="K4863" s="108"/>
      <c r="L4863" s="108"/>
    </row>
    <row r="4864" spans="1:12" s="105" customFormat="1" ht="12.75" customHeight="1">
      <c r="A4864" s="101"/>
      <c r="B4864" s="356"/>
      <c r="C4864" s="360"/>
      <c r="D4864" s="163"/>
      <c r="E4864" s="361"/>
      <c r="F4864" s="357">
        <v>1.55</v>
      </c>
      <c r="G4864" s="164" t="s">
        <v>31</v>
      </c>
      <c r="H4864" s="358">
        <v>1</v>
      </c>
      <c r="I4864" s="359">
        <v>0.215</v>
      </c>
      <c r="J4864" s="106"/>
      <c r="K4864" s="108"/>
      <c r="L4864" s="108"/>
    </row>
    <row r="4865" spans="1:43" s="105" customFormat="1" ht="12.75" customHeight="1">
      <c r="A4865" s="101"/>
      <c r="B4865" s="356"/>
      <c r="C4865" s="360"/>
      <c r="D4865" s="163"/>
      <c r="E4865" s="361"/>
      <c r="F4865" s="357">
        <v>1.85</v>
      </c>
      <c r="G4865" s="164" t="s">
        <v>31</v>
      </c>
      <c r="H4865" s="358">
        <v>2</v>
      </c>
      <c r="I4865" s="359">
        <v>0.70899999999999996</v>
      </c>
      <c r="J4865" s="106"/>
      <c r="K4865" s="108"/>
      <c r="L4865" s="108"/>
    </row>
    <row r="4866" spans="1:43" s="105" customFormat="1" ht="12.75" customHeight="1">
      <c r="A4866" s="101"/>
      <c r="B4866" s="356"/>
      <c r="C4866" s="360"/>
      <c r="D4866" s="163"/>
      <c r="E4866" s="361"/>
      <c r="F4866" s="357">
        <v>1.55</v>
      </c>
      <c r="G4866" s="164" t="s">
        <v>38</v>
      </c>
      <c r="H4866" s="358">
        <v>1</v>
      </c>
      <c r="I4866" s="359">
        <v>0.35</v>
      </c>
      <c r="J4866" s="106"/>
      <c r="K4866" s="108"/>
      <c r="L4866" s="108"/>
    </row>
    <row r="4867" spans="1:43" s="105" customFormat="1" ht="12.75" customHeight="1">
      <c r="A4867" s="101">
        <v>349</v>
      </c>
      <c r="B4867" s="356" t="s">
        <v>558</v>
      </c>
      <c r="C4867" s="163" t="s">
        <v>542</v>
      </c>
      <c r="D4867" s="163" t="s">
        <v>361</v>
      </c>
      <c r="E4867" s="361" t="s">
        <v>0</v>
      </c>
      <c r="F4867" s="357"/>
      <c r="G4867" s="163" t="s">
        <v>4</v>
      </c>
      <c r="H4867" s="362">
        <v>30</v>
      </c>
      <c r="I4867" s="362">
        <v>3.9650000000000003</v>
      </c>
      <c r="J4867" s="35">
        <v>2835</v>
      </c>
      <c r="K4867" s="108"/>
      <c r="L4867" s="108"/>
    </row>
    <row r="4868" spans="1:43" s="1" customFormat="1">
      <c r="A4868" s="315"/>
      <c r="B4868" s="316"/>
      <c r="C4868" s="317"/>
      <c r="D4868" s="315"/>
      <c r="E4868" s="317"/>
      <c r="F4868" s="318"/>
      <c r="G4868" s="318"/>
      <c r="H4868" s="318"/>
      <c r="I4868" s="318"/>
      <c r="J4868" s="270"/>
      <c r="K4868" s="270"/>
      <c r="L4868" s="270"/>
    </row>
    <row r="4869" spans="1:43" s="60" customFormat="1" ht="13.5" customHeight="1">
      <c r="A4869" s="35"/>
      <c r="B4869" s="38"/>
      <c r="C4869" s="35"/>
      <c r="D4869" s="35"/>
      <c r="E4869" s="38"/>
      <c r="F4869" s="36"/>
      <c r="G4869" s="36"/>
      <c r="H4869" s="42"/>
      <c r="I4869" s="215"/>
      <c r="J4869" s="35"/>
      <c r="K4869" s="36"/>
      <c r="L4869" s="66"/>
    </row>
    <row r="4870" spans="1:43" s="1" customFormat="1">
      <c r="A4870" s="80"/>
      <c r="B4870" s="132"/>
      <c r="C4870" s="244"/>
      <c r="D4870" s="80"/>
      <c r="E4870" s="244"/>
      <c r="F4870" s="81"/>
      <c r="G4870" s="25" t="s">
        <v>36</v>
      </c>
      <c r="H4870" s="48">
        <v>24162</v>
      </c>
      <c r="I4870" s="48">
        <v>2047.6720999999995</v>
      </c>
      <c r="J4870" s="48">
        <v>735158</v>
      </c>
      <c r="K4870" s="78"/>
      <c r="L4870" s="348"/>
      <c r="M4870" s="60"/>
    </row>
    <row r="4871" spans="1:43" s="1" customFormat="1">
      <c r="A4871" s="80"/>
      <c r="B4871" s="132"/>
      <c r="C4871" s="244"/>
      <c r="D4871" s="80"/>
      <c r="E4871" s="244"/>
      <c r="F4871" s="81"/>
      <c r="G4871" s="35" t="s">
        <v>514</v>
      </c>
      <c r="H4871" s="48">
        <v>24129</v>
      </c>
      <c r="I4871" s="48">
        <v>1665.7901000000008</v>
      </c>
      <c r="J4871" s="88"/>
      <c r="K4871" s="88"/>
      <c r="L4871" s="348"/>
      <c r="M4871" s="60"/>
    </row>
    <row r="4872" spans="1:43" s="1" customFormat="1">
      <c r="A4872" s="80"/>
      <c r="B4872" s="132"/>
      <c r="C4872" s="244"/>
      <c r="D4872" s="80"/>
      <c r="E4872" s="244"/>
      <c r="F4872" s="81"/>
      <c r="G4872" s="35" t="s">
        <v>515</v>
      </c>
      <c r="H4872" s="48">
        <v>0</v>
      </c>
      <c r="I4872" s="282">
        <v>381.88200000000012</v>
      </c>
      <c r="J4872" s="78"/>
      <c r="K4872" s="78"/>
      <c r="L4872" s="348"/>
      <c r="M4872" s="60"/>
    </row>
    <row r="4873" spans="1:43" s="1" customFormat="1">
      <c r="A4873" s="80"/>
      <c r="B4873" s="132"/>
      <c r="C4873" s="244"/>
      <c r="D4873" s="80"/>
      <c r="E4873" s="244"/>
      <c r="F4873" s="81"/>
      <c r="G4873" s="35" t="s">
        <v>557</v>
      </c>
      <c r="H4873" s="48">
        <v>33</v>
      </c>
      <c r="I4873" s="48">
        <v>0</v>
      </c>
      <c r="J4873" s="78"/>
      <c r="K4873" s="78"/>
      <c r="L4873" s="348"/>
      <c r="M4873" s="60"/>
    </row>
    <row r="4874" spans="1:43" s="1" customFormat="1">
      <c r="A4874" s="80"/>
      <c r="B4874" s="132"/>
      <c r="C4874" s="244"/>
      <c r="D4874" s="80"/>
      <c r="E4874" s="244"/>
      <c r="F4874" s="81"/>
      <c r="G4874" s="35" t="s">
        <v>4</v>
      </c>
      <c r="H4874" s="48">
        <v>24162</v>
      </c>
      <c r="I4874" s="282">
        <v>2047.6721000000009</v>
      </c>
      <c r="J4874" s="78"/>
      <c r="K4874" s="78"/>
      <c r="L4874" s="348"/>
      <c r="M4874" s="60"/>
    </row>
    <row r="4875" spans="1:43" s="1" customFormat="1">
      <c r="A4875" s="80"/>
      <c r="B4875" s="132"/>
      <c r="C4875" s="244"/>
      <c r="D4875" s="80"/>
      <c r="E4875" s="244"/>
      <c r="F4875" s="81"/>
      <c r="G4875" s="35"/>
      <c r="H4875" s="48"/>
      <c r="I4875" s="282"/>
      <c r="J4875" s="78"/>
      <c r="K4875" s="78"/>
      <c r="L4875" s="78"/>
      <c r="M4875" s="60"/>
    </row>
    <row r="4876" spans="1:43" s="60" customFormat="1">
      <c r="A4876" s="35"/>
      <c r="B4876" s="38"/>
      <c r="C4876" s="35"/>
      <c r="D4876" s="35"/>
      <c r="E4876" s="35"/>
      <c r="F4876" s="36"/>
      <c r="G4876" s="67"/>
      <c r="H4876" s="42"/>
      <c r="I4876" s="44"/>
      <c r="J4876" s="368"/>
      <c r="K4876" s="67"/>
      <c r="L4876" s="67"/>
      <c r="AB4876" s="67"/>
      <c r="AC4876" s="67"/>
      <c r="AD4876" s="67"/>
      <c r="AE4876" s="67"/>
      <c r="AF4876" s="67"/>
      <c r="AG4876" s="67"/>
      <c r="AH4876" s="67"/>
      <c r="AI4876" s="67"/>
      <c r="AJ4876" s="67"/>
      <c r="AK4876" s="67"/>
      <c r="AL4876" s="67"/>
      <c r="AM4876" s="67"/>
      <c r="AN4876" s="67"/>
      <c r="AO4876" s="67"/>
      <c r="AP4876" s="67"/>
      <c r="AQ4876" s="67"/>
    </row>
    <row r="4877" spans="1:43" s="60" customFormat="1">
      <c r="A4877" s="29"/>
      <c r="B4877" s="40"/>
      <c r="C4877" s="29"/>
      <c r="D4877" s="29"/>
      <c r="E4877" s="29"/>
      <c r="F4877" s="30"/>
      <c r="G4877" s="30"/>
      <c r="H4877" s="49"/>
      <c r="I4877" s="104"/>
      <c r="J4877" s="367"/>
      <c r="AB4877" s="67"/>
      <c r="AC4877" s="67"/>
      <c r="AD4877" s="67"/>
      <c r="AE4877" s="67"/>
      <c r="AF4877" s="67"/>
      <c r="AG4877" s="67"/>
      <c r="AH4877" s="67"/>
      <c r="AI4877" s="67"/>
      <c r="AJ4877" s="67"/>
      <c r="AK4877" s="67"/>
      <c r="AL4877" s="67"/>
      <c r="AM4877" s="67"/>
      <c r="AN4877" s="67"/>
      <c r="AO4877" s="67"/>
      <c r="AP4877" s="67"/>
      <c r="AQ4877" s="67"/>
    </row>
    <row r="4878" spans="1:43" s="60" customFormat="1">
      <c r="A4878" s="29"/>
      <c r="B4878" s="40"/>
      <c r="C4878" s="29"/>
      <c r="D4878" s="29"/>
      <c r="E4878" s="29"/>
      <c r="F4878" s="30"/>
      <c r="G4878" s="30"/>
      <c r="H4878" s="49"/>
      <c r="I4878" s="71"/>
      <c r="J4878" s="367"/>
      <c r="AB4878" s="67"/>
      <c r="AC4878" s="67"/>
      <c r="AD4878" s="67"/>
      <c r="AE4878" s="67"/>
      <c r="AF4878" s="67"/>
      <c r="AG4878" s="67"/>
      <c r="AH4878" s="67"/>
      <c r="AI4878" s="67"/>
      <c r="AJ4878" s="67"/>
      <c r="AK4878" s="67"/>
      <c r="AL4878" s="67"/>
      <c r="AM4878" s="67"/>
      <c r="AN4878" s="67"/>
      <c r="AO4878" s="67"/>
      <c r="AP4878" s="67"/>
      <c r="AQ4878" s="67"/>
    </row>
    <row r="4879" spans="1:43" s="60" customFormat="1">
      <c r="A4879" s="29"/>
      <c r="B4879" s="40"/>
      <c r="C4879" s="29"/>
      <c r="D4879" s="29"/>
      <c r="E4879" s="29"/>
      <c r="F4879" s="30"/>
      <c r="G4879" s="49"/>
      <c r="H4879" s="71"/>
      <c r="I4879" s="49"/>
      <c r="J4879" s="367"/>
      <c r="AB4879" s="67"/>
      <c r="AC4879" s="67"/>
      <c r="AD4879" s="67"/>
      <c r="AE4879" s="67"/>
      <c r="AF4879" s="67"/>
      <c r="AG4879" s="67"/>
      <c r="AH4879" s="67"/>
      <c r="AI4879" s="67"/>
      <c r="AJ4879" s="67"/>
      <c r="AK4879" s="67"/>
      <c r="AL4879" s="67"/>
      <c r="AM4879" s="67"/>
      <c r="AN4879" s="67"/>
      <c r="AO4879" s="67"/>
      <c r="AP4879" s="67"/>
      <c r="AQ4879" s="67"/>
    </row>
    <row r="4880" spans="1:43" s="60" customFormat="1">
      <c r="A4880" s="29"/>
      <c r="B4880" s="40"/>
      <c r="C4880" s="29"/>
      <c r="D4880" s="29"/>
      <c r="E4880" s="29"/>
      <c r="F4880" s="30"/>
      <c r="G4880" s="49"/>
      <c r="H4880" s="71"/>
      <c r="I4880" s="49"/>
      <c r="J4880" s="367"/>
    </row>
    <row r="4881" spans="1:43" s="60" customFormat="1">
      <c r="A4881" s="29"/>
      <c r="B4881" s="40"/>
      <c r="C4881" s="29"/>
      <c r="D4881" s="29"/>
      <c r="E4881" s="29"/>
      <c r="F4881" s="30"/>
      <c r="G4881" s="30"/>
      <c r="H4881" s="30"/>
      <c r="I4881" s="30"/>
      <c r="J4881" s="367"/>
    </row>
    <row r="4882" spans="1:43" s="60" customFormat="1">
      <c r="A4882" s="29"/>
      <c r="B4882" s="40"/>
      <c r="C4882" s="29"/>
      <c r="D4882" s="29"/>
      <c r="E4882" s="29"/>
      <c r="F4882" s="30"/>
      <c r="G4882" s="30"/>
      <c r="H4882" s="30"/>
      <c r="I4882" s="30"/>
      <c r="J4882" s="367"/>
    </row>
    <row r="4883" spans="1:43" s="60" customFormat="1">
      <c r="A4883" s="29"/>
      <c r="B4883" s="40"/>
      <c r="C4883" s="29"/>
      <c r="D4883" s="29"/>
      <c r="E4883" s="29"/>
      <c r="F4883" s="30"/>
      <c r="G4883" s="30"/>
      <c r="H4883" s="30"/>
      <c r="I4883" s="30"/>
      <c r="J4883" s="367"/>
    </row>
    <row r="4884" spans="1:43" s="60" customFormat="1">
      <c r="A4884" s="29"/>
      <c r="B4884" s="40"/>
      <c r="C4884" s="29"/>
      <c r="D4884" s="29"/>
      <c r="E4884" s="29"/>
      <c r="F4884" s="30"/>
      <c r="G4884" s="30"/>
      <c r="H4884" s="30"/>
      <c r="I4884" s="30"/>
      <c r="J4884" s="367"/>
    </row>
    <row r="4885" spans="1:43" s="60" customFormat="1">
      <c r="A4885" s="29"/>
      <c r="B4885" s="40"/>
      <c r="C4885" s="29"/>
      <c r="D4885" s="29"/>
      <c r="E4885" s="29"/>
      <c r="F4885" s="30"/>
      <c r="G4885" s="30"/>
      <c r="H4885" s="30"/>
      <c r="I4885" s="30"/>
      <c r="J4885" s="367"/>
    </row>
    <row r="4886" spans="1:43" s="60" customFormat="1">
      <c r="A4886" s="29"/>
      <c r="B4886" s="40"/>
      <c r="C4886" s="29"/>
      <c r="D4886" s="29"/>
      <c r="E4886" s="29"/>
      <c r="F4886" s="30"/>
      <c r="G4886" s="30"/>
      <c r="H4886" s="30"/>
      <c r="I4886" s="30"/>
      <c r="J4886" s="367"/>
    </row>
    <row r="4887" spans="1:43" s="60" customFormat="1">
      <c r="A4887" s="29"/>
      <c r="B4887" s="40"/>
      <c r="C4887" s="29"/>
      <c r="D4887" s="29"/>
      <c r="E4887" s="29"/>
      <c r="F4887" s="30"/>
      <c r="G4887" s="30"/>
      <c r="H4887" s="30"/>
      <c r="I4887" s="30"/>
      <c r="J4887" s="367"/>
      <c r="AB4887" s="67"/>
      <c r="AC4887" s="67"/>
      <c r="AD4887" s="67"/>
      <c r="AE4887" s="67"/>
      <c r="AF4887" s="67"/>
      <c r="AG4887" s="67"/>
      <c r="AH4887" s="67"/>
      <c r="AI4887" s="67"/>
      <c r="AJ4887" s="67"/>
      <c r="AK4887" s="67"/>
      <c r="AL4887" s="67"/>
      <c r="AM4887" s="67"/>
      <c r="AN4887" s="67"/>
      <c r="AO4887" s="67"/>
      <c r="AP4887" s="67"/>
      <c r="AQ4887" s="67"/>
    </row>
    <row r="4888" spans="1:43" s="60" customFormat="1">
      <c r="A4888" s="29"/>
      <c r="B4888" s="40"/>
      <c r="C4888" s="29"/>
      <c r="D4888" s="29"/>
      <c r="E4888" s="29"/>
      <c r="F4888" s="30"/>
      <c r="G4888" s="30"/>
      <c r="H4888" s="30"/>
      <c r="I4888" s="30"/>
      <c r="J4888" s="367"/>
      <c r="AB4888" s="67"/>
      <c r="AC4888" s="67"/>
      <c r="AD4888" s="67"/>
      <c r="AE4888" s="67"/>
      <c r="AF4888" s="67"/>
      <c r="AG4888" s="67"/>
      <c r="AH4888" s="67"/>
      <c r="AI4888" s="67"/>
      <c r="AJ4888" s="67"/>
      <c r="AK4888" s="67"/>
      <c r="AL4888" s="67"/>
      <c r="AM4888" s="67"/>
      <c r="AN4888" s="67"/>
      <c r="AO4888" s="67"/>
      <c r="AP4888" s="67"/>
      <c r="AQ4888" s="67"/>
    </row>
    <row r="4889" spans="1:43" s="60" customFormat="1">
      <c r="A4889" s="29"/>
      <c r="B4889" s="40"/>
      <c r="C4889" s="29"/>
      <c r="D4889" s="29"/>
      <c r="E4889" s="29"/>
      <c r="F4889" s="30"/>
      <c r="G4889" s="30"/>
      <c r="H4889" s="30"/>
      <c r="I4889" s="30"/>
      <c r="J4889" s="367"/>
      <c r="AB4889" s="67"/>
      <c r="AC4889" s="67"/>
      <c r="AD4889" s="67"/>
      <c r="AE4889" s="67"/>
      <c r="AF4889" s="67"/>
      <c r="AG4889" s="67"/>
      <c r="AH4889" s="67"/>
      <c r="AI4889" s="67"/>
      <c r="AJ4889" s="67"/>
      <c r="AK4889" s="67"/>
      <c r="AL4889" s="67"/>
      <c r="AM4889" s="67"/>
      <c r="AN4889" s="67"/>
      <c r="AO4889" s="67"/>
      <c r="AP4889" s="67"/>
      <c r="AQ4889" s="67"/>
    </row>
    <row r="4890" spans="1:43" s="60" customFormat="1">
      <c r="A4890" s="29"/>
      <c r="B4890" s="40"/>
      <c r="C4890" s="29"/>
      <c r="D4890" s="29"/>
      <c r="E4890" s="29"/>
      <c r="F4890" s="30"/>
      <c r="G4890" s="30"/>
      <c r="H4890" s="30"/>
      <c r="I4890" s="30"/>
      <c r="J4890" s="367"/>
      <c r="AB4890" s="67"/>
      <c r="AC4890" s="67"/>
      <c r="AD4890" s="67"/>
      <c r="AE4890" s="67"/>
      <c r="AF4890" s="67"/>
      <c r="AG4890" s="67"/>
      <c r="AH4890" s="67"/>
      <c r="AI4890" s="67"/>
      <c r="AJ4890" s="67"/>
      <c r="AK4890" s="67"/>
      <c r="AL4890" s="67"/>
      <c r="AM4890" s="67"/>
      <c r="AN4890" s="67"/>
      <c r="AO4890" s="67"/>
      <c r="AP4890" s="67"/>
      <c r="AQ4890" s="67"/>
    </row>
    <row r="4891" spans="1:43" s="60" customFormat="1">
      <c r="A4891" s="29"/>
      <c r="B4891" s="40"/>
      <c r="C4891" s="29"/>
      <c r="D4891" s="29"/>
      <c r="E4891" s="29"/>
      <c r="F4891" s="30"/>
      <c r="G4891" s="30"/>
      <c r="H4891" s="30"/>
      <c r="I4891" s="30"/>
      <c r="J4891" s="367"/>
      <c r="AB4891" s="67"/>
      <c r="AC4891" s="67"/>
      <c r="AD4891" s="67"/>
      <c r="AE4891" s="67"/>
      <c r="AF4891" s="67"/>
      <c r="AG4891" s="67"/>
      <c r="AH4891" s="67"/>
      <c r="AI4891" s="67"/>
      <c r="AJ4891" s="67"/>
      <c r="AK4891" s="67"/>
      <c r="AL4891" s="67"/>
      <c r="AM4891" s="67"/>
      <c r="AN4891" s="67"/>
      <c r="AO4891" s="67"/>
      <c r="AP4891" s="67"/>
      <c r="AQ4891" s="67"/>
    </row>
    <row r="4892" spans="1:43" s="60" customFormat="1">
      <c r="A4892" s="29"/>
      <c r="B4892" s="40"/>
      <c r="C4892" s="29"/>
      <c r="D4892" s="29"/>
      <c r="E4892" s="29"/>
      <c r="F4892" s="30"/>
      <c r="G4892" s="30"/>
      <c r="H4892" s="30"/>
      <c r="I4892" s="30"/>
      <c r="J4892" s="367"/>
      <c r="AB4892" s="67"/>
      <c r="AC4892" s="67"/>
      <c r="AD4892" s="67"/>
      <c r="AE4892" s="67"/>
      <c r="AF4892" s="67"/>
      <c r="AG4892" s="67"/>
      <c r="AH4892" s="67"/>
      <c r="AI4892" s="67"/>
      <c r="AJ4892" s="67"/>
      <c r="AK4892" s="67"/>
      <c r="AL4892" s="67"/>
      <c r="AM4892" s="67"/>
      <c r="AN4892" s="67"/>
      <c r="AO4892" s="67"/>
      <c r="AP4892" s="67"/>
      <c r="AQ4892" s="67"/>
    </row>
    <row r="4893" spans="1:43" s="60" customFormat="1">
      <c r="A4893" s="29"/>
      <c r="B4893" s="40"/>
      <c r="C4893" s="29"/>
      <c r="D4893" s="29"/>
      <c r="E4893" s="29"/>
      <c r="F4893" s="30"/>
      <c r="G4893" s="30"/>
      <c r="H4893" s="30"/>
      <c r="I4893" s="30"/>
      <c r="J4893" s="367"/>
      <c r="AB4893" s="67"/>
      <c r="AC4893" s="67"/>
      <c r="AD4893" s="67"/>
      <c r="AE4893" s="67"/>
      <c r="AF4893" s="67"/>
      <c r="AG4893" s="67"/>
      <c r="AH4893" s="67"/>
      <c r="AI4893" s="67"/>
      <c r="AJ4893" s="67"/>
      <c r="AK4893" s="67"/>
      <c r="AL4893" s="67"/>
      <c r="AM4893" s="67"/>
      <c r="AN4893" s="67"/>
      <c r="AO4893" s="67"/>
      <c r="AP4893" s="67"/>
      <c r="AQ4893" s="67"/>
    </row>
    <row r="4894" spans="1:43" s="60" customFormat="1">
      <c r="A4894" s="29"/>
      <c r="B4894" s="40"/>
      <c r="C4894" s="29"/>
      <c r="D4894" s="29"/>
      <c r="E4894" s="29"/>
      <c r="F4894" s="30"/>
      <c r="G4894" s="30"/>
      <c r="H4894" s="30"/>
      <c r="I4894" s="30"/>
      <c r="J4894" s="367"/>
      <c r="AB4894" s="67"/>
      <c r="AC4894" s="67"/>
      <c r="AD4894" s="67"/>
      <c r="AE4894" s="67"/>
      <c r="AF4894" s="67"/>
      <c r="AG4894" s="67"/>
      <c r="AH4894" s="67"/>
      <c r="AI4894" s="67"/>
      <c r="AJ4894" s="67"/>
      <c r="AK4894" s="67"/>
      <c r="AL4894" s="67"/>
      <c r="AM4894" s="67"/>
      <c r="AN4894" s="67"/>
      <c r="AO4894" s="67"/>
      <c r="AP4894" s="67"/>
      <c r="AQ4894" s="67"/>
    </row>
    <row r="4895" spans="1:43" s="60" customFormat="1">
      <c r="A4895" s="29"/>
      <c r="B4895" s="40"/>
      <c r="C4895" s="29"/>
      <c r="D4895" s="29"/>
      <c r="E4895" s="29"/>
      <c r="F4895" s="30"/>
      <c r="G4895" s="30"/>
      <c r="H4895" s="30"/>
      <c r="I4895" s="30"/>
      <c r="J4895" s="367"/>
      <c r="AB4895" s="67"/>
      <c r="AC4895" s="67"/>
      <c r="AD4895" s="67"/>
      <c r="AE4895" s="67"/>
      <c r="AF4895" s="67"/>
      <c r="AG4895" s="67"/>
      <c r="AH4895" s="67"/>
      <c r="AI4895" s="67"/>
      <c r="AJ4895" s="67"/>
      <c r="AK4895" s="67"/>
      <c r="AL4895" s="67"/>
      <c r="AM4895" s="67"/>
      <c r="AN4895" s="67"/>
      <c r="AO4895" s="67"/>
      <c r="AP4895" s="67"/>
      <c r="AQ4895" s="67"/>
    </row>
    <row r="4896" spans="1:43" s="60" customFormat="1">
      <c r="A4896" s="29"/>
      <c r="B4896" s="40"/>
      <c r="C4896" s="29"/>
      <c r="D4896" s="29"/>
      <c r="E4896" s="29"/>
      <c r="F4896" s="30"/>
      <c r="G4896" s="30"/>
      <c r="H4896" s="30"/>
      <c r="I4896" s="30"/>
      <c r="J4896" s="367"/>
      <c r="AB4896" s="67"/>
      <c r="AC4896" s="67"/>
      <c r="AD4896" s="67"/>
      <c r="AE4896" s="67"/>
      <c r="AF4896" s="67"/>
      <c r="AG4896" s="67"/>
      <c r="AH4896" s="67"/>
      <c r="AI4896" s="67"/>
      <c r="AJ4896" s="67"/>
      <c r="AK4896" s="67"/>
      <c r="AL4896" s="67"/>
      <c r="AM4896" s="67"/>
      <c r="AN4896" s="67"/>
      <c r="AO4896" s="67"/>
      <c r="AP4896" s="67"/>
      <c r="AQ4896" s="67"/>
    </row>
    <row r="4897" spans="1:43" s="60" customFormat="1">
      <c r="A4897" s="29"/>
      <c r="B4897" s="40"/>
      <c r="C4897" s="29"/>
      <c r="D4897" s="29"/>
      <c r="E4897" s="29"/>
      <c r="F4897" s="30"/>
      <c r="G4897" s="30"/>
      <c r="H4897" s="30"/>
      <c r="I4897" s="30"/>
      <c r="J4897" s="367"/>
      <c r="AB4897" s="67"/>
      <c r="AC4897" s="67"/>
      <c r="AD4897" s="67"/>
      <c r="AE4897" s="67"/>
      <c r="AF4897" s="67"/>
      <c r="AG4897" s="67"/>
      <c r="AH4897" s="67"/>
      <c r="AI4897" s="67"/>
      <c r="AJ4897" s="67"/>
      <c r="AK4897" s="67"/>
      <c r="AL4897" s="67"/>
      <c r="AM4897" s="67"/>
      <c r="AN4897" s="67"/>
      <c r="AO4897" s="67"/>
      <c r="AP4897" s="67"/>
      <c r="AQ4897" s="67"/>
    </row>
    <row r="4898" spans="1:43" s="60" customFormat="1">
      <c r="A4898" s="29"/>
      <c r="B4898" s="40"/>
      <c r="C4898" s="29"/>
      <c r="D4898" s="29"/>
      <c r="E4898" s="29"/>
      <c r="F4898" s="30"/>
      <c r="G4898" s="30"/>
      <c r="H4898" s="30"/>
      <c r="I4898" s="30"/>
      <c r="J4898" s="367"/>
      <c r="AB4898" s="67"/>
      <c r="AC4898" s="67"/>
      <c r="AD4898" s="67"/>
      <c r="AE4898" s="67"/>
      <c r="AF4898" s="67"/>
      <c r="AG4898" s="67"/>
      <c r="AH4898" s="67"/>
      <c r="AI4898" s="67"/>
      <c r="AJ4898" s="67"/>
      <c r="AK4898" s="67"/>
      <c r="AL4898" s="67"/>
      <c r="AM4898" s="67"/>
      <c r="AN4898" s="67"/>
      <c r="AO4898" s="67"/>
      <c r="AP4898" s="67"/>
      <c r="AQ4898" s="67"/>
    </row>
    <row r="4899" spans="1:43" s="60" customFormat="1">
      <c r="A4899" s="29"/>
      <c r="B4899" s="40"/>
      <c r="C4899" s="29"/>
      <c r="D4899" s="29"/>
      <c r="E4899" s="29"/>
      <c r="F4899" s="30"/>
      <c r="G4899" s="30"/>
      <c r="H4899" s="30"/>
      <c r="I4899" s="30"/>
      <c r="J4899" s="367"/>
      <c r="AB4899" s="67"/>
      <c r="AC4899" s="67"/>
      <c r="AD4899" s="67"/>
      <c r="AE4899" s="67"/>
      <c r="AF4899" s="67"/>
      <c r="AG4899" s="67"/>
      <c r="AH4899" s="67"/>
      <c r="AI4899" s="67"/>
      <c r="AJ4899" s="67"/>
      <c r="AK4899" s="67"/>
      <c r="AL4899" s="67"/>
      <c r="AM4899" s="67"/>
      <c r="AN4899" s="67"/>
      <c r="AO4899" s="67"/>
      <c r="AP4899" s="67"/>
      <c r="AQ4899" s="67"/>
    </row>
    <row r="4900" spans="1:43" s="60" customFormat="1">
      <c r="A4900" s="29"/>
      <c r="B4900" s="40"/>
      <c r="C4900" s="29"/>
      <c r="D4900" s="29"/>
      <c r="E4900" s="29"/>
      <c r="F4900" s="30"/>
      <c r="G4900" s="30"/>
      <c r="H4900" s="30"/>
      <c r="I4900" s="30"/>
      <c r="J4900" s="367"/>
      <c r="AB4900" s="67"/>
      <c r="AC4900" s="67"/>
      <c r="AD4900" s="67"/>
      <c r="AE4900" s="67"/>
      <c r="AF4900" s="67"/>
      <c r="AG4900" s="67"/>
      <c r="AH4900" s="67"/>
      <c r="AI4900" s="67"/>
      <c r="AJ4900" s="67"/>
      <c r="AK4900" s="67"/>
      <c r="AL4900" s="67"/>
      <c r="AM4900" s="67"/>
      <c r="AN4900" s="67"/>
      <c r="AO4900" s="67"/>
      <c r="AP4900" s="67"/>
      <c r="AQ4900" s="67"/>
    </row>
    <row r="4901" spans="1:43" s="60" customFormat="1">
      <c r="A4901" s="29"/>
      <c r="B4901" s="40"/>
      <c r="C4901" s="29"/>
      <c r="D4901" s="29"/>
      <c r="E4901" s="29"/>
      <c r="F4901" s="30"/>
      <c r="G4901" s="30"/>
      <c r="H4901" s="30"/>
      <c r="I4901" s="30"/>
      <c r="J4901" s="367"/>
      <c r="AB4901" s="67"/>
      <c r="AC4901" s="67"/>
      <c r="AD4901" s="67"/>
      <c r="AE4901" s="67"/>
      <c r="AF4901" s="67"/>
      <c r="AG4901" s="67"/>
      <c r="AH4901" s="67"/>
      <c r="AI4901" s="67"/>
      <c r="AJ4901" s="67"/>
      <c r="AK4901" s="67"/>
      <c r="AL4901" s="67"/>
      <c r="AM4901" s="67"/>
      <c r="AN4901" s="67"/>
      <c r="AO4901" s="67"/>
      <c r="AP4901" s="67"/>
      <c r="AQ4901" s="67"/>
    </row>
    <row r="4902" spans="1:43" s="60" customFormat="1">
      <c r="A4902" s="29"/>
      <c r="B4902" s="40"/>
      <c r="C4902" s="29"/>
      <c r="D4902" s="29"/>
      <c r="E4902" s="29"/>
      <c r="F4902" s="30"/>
      <c r="G4902" s="30"/>
      <c r="H4902" s="30"/>
      <c r="I4902" s="30"/>
      <c r="J4902" s="367"/>
      <c r="AB4902" s="67"/>
      <c r="AC4902" s="67"/>
      <c r="AD4902" s="67"/>
      <c r="AE4902" s="67"/>
      <c r="AF4902" s="67"/>
      <c r="AG4902" s="67"/>
      <c r="AH4902" s="67"/>
      <c r="AI4902" s="67"/>
      <c r="AJ4902" s="67"/>
      <c r="AK4902" s="67"/>
      <c r="AL4902" s="67"/>
      <c r="AM4902" s="67"/>
      <c r="AN4902" s="67"/>
      <c r="AO4902" s="67"/>
      <c r="AP4902" s="67"/>
      <c r="AQ4902" s="67"/>
    </row>
    <row r="4903" spans="1:43" s="60" customFormat="1">
      <c r="A4903" s="29"/>
      <c r="B4903" s="40"/>
      <c r="C4903" s="29"/>
      <c r="D4903" s="29"/>
      <c r="E4903" s="29"/>
      <c r="F4903" s="30"/>
      <c r="G4903" s="30"/>
      <c r="H4903" s="30"/>
      <c r="I4903" s="30"/>
      <c r="J4903" s="367"/>
      <c r="AB4903" s="67"/>
      <c r="AC4903" s="67"/>
      <c r="AD4903" s="67"/>
      <c r="AE4903" s="67"/>
      <c r="AF4903" s="67"/>
      <c r="AG4903" s="67"/>
      <c r="AH4903" s="67"/>
      <c r="AI4903" s="67"/>
      <c r="AJ4903" s="67"/>
      <c r="AK4903" s="67"/>
      <c r="AL4903" s="67"/>
      <c r="AM4903" s="67"/>
      <c r="AN4903" s="67"/>
      <c r="AO4903" s="67"/>
      <c r="AP4903" s="67"/>
      <c r="AQ4903" s="67"/>
    </row>
    <row r="4904" spans="1:43" s="60" customFormat="1">
      <c r="A4904" s="29"/>
      <c r="B4904" s="40"/>
      <c r="C4904" s="29"/>
      <c r="D4904" s="29"/>
      <c r="E4904" s="29"/>
      <c r="F4904" s="30"/>
      <c r="G4904" s="30"/>
      <c r="H4904" s="30"/>
      <c r="I4904" s="30"/>
      <c r="J4904" s="367"/>
      <c r="AB4904" s="67"/>
      <c r="AC4904" s="67"/>
      <c r="AD4904" s="67"/>
      <c r="AE4904" s="67"/>
      <c r="AF4904" s="67"/>
      <c r="AG4904" s="67"/>
      <c r="AH4904" s="67"/>
      <c r="AI4904" s="67"/>
      <c r="AJ4904" s="67"/>
      <c r="AK4904" s="67"/>
      <c r="AL4904" s="67"/>
      <c r="AM4904" s="67"/>
      <c r="AN4904" s="67"/>
      <c r="AO4904" s="67"/>
      <c r="AP4904" s="67"/>
      <c r="AQ4904" s="67"/>
    </row>
    <row r="4905" spans="1:43" s="60" customFormat="1">
      <c r="A4905" s="29"/>
      <c r="B4905" s="40"/>
      <c r="C4905" s="29"/>
      <c r="D4905" s="29"/>
      <c r="E4905" s="29"/>
      <c r="F4905" s="30"/>
      <c r="G4905" s="30"/>
      <c r="H4905" s="30"/>
      <c r="I4905" s="30"/>
      <c r="J4905" s="367"/>
      <c r="AB4905" s="67"/>
      <c r="AC4905" s="67"/>
      <c r="AD4905" s="67"/>
      <c r="AE4905" s="67"/>
      <c r="AF4905" s="67"/>
      <c r="AG4905" s="67"/>
      <c r="AH4905" s="67"/>
      <c r="AI4905" s="67"/>
      <c r="AJ4905" s="67"/>
      <c r="AK4905" s="67"/>
      <c r="AL4905" s="67"/>
      <c r="AM4905" s="67"/>
      <c r="AN4905" s="67"/>
      <c r="AO4905" s="67"/>
      <c r="AP4905" s="67"/>
      <c r="AQ4905" s="67"/>
    </row>
    <row r="4906" spans="1:43" s="60" customFormat="1">
      <c r="A4906" s="29"/>
      <c r="B4906" s="40"/>
      <c r="C4906" s="29"/>
      <c r="D4906" s="29"/>
      <c r="E4906" s="29"/>
      <c r="F4906" s="30"/>
      <c r="G4906" s="30"/>
      <c r="H4906" s="30"/>
      <c r="I4906" s="30"/>
      <c r="J4906" s="367"/>
      <c r="AB4906" s="67"/>
      <c r="AC4906" s="67"/>
      <c r="AD4906" s="67"/>
      <c r="AE4906" s="67"/>
      <c r="AF4906" s="67"/>
      <c r="AG4906" s="67"/>
      <c r="AH4906" s="67"/>
      <c r="AI4906" s="67"/>
      <c r="AJ4906" s="67"/>
      <c r="AK4906" s="67"/>
      <c r="AL4906" s="67"/>
      <c r="AM4906" s="67"/>
      <c r="AN4906" s="67"/>
      <c r="AO4906" s="67"/>
      <c r="AP4906" s="67"/>
      <c r="AQ4906" s="67"/>
    </row>
    <row r="4907" spans="1:43" s="60" customFormat="1">
      <c r="A4907" s="29"/>
      <c r="B4907" s="40"/>
      <c r="C4907" s="29"/>
      <c r="D4907" s="29"/>
      <c r="E4907" s="29"/>
      <c r="F4907" s="30"/>
      <c r="G4907" s="30"/>
      <c r="H4907" s="30"/>
      <c r="I4907" s="30"/>
      <c r="J4907" s="367"/>
      <c r="AB4907" s="67"/>
      <c r="AC4907" s="67"/>
      <c r="AD4907" s="67"/>
      <c r="AE4907" s="67"/>
      <c r="AF4907" s="67"/>
      <c r="AG4907" s="67"/>
      <c r="AH4907" s="67"/>
      <c r="AI4907" s="67"/>
      <c r="AJ4907" s="67"/>
      <c r="AK4907" s="67"/>
      <c r="AL4907" s="67"/>
      <c r="AM4907" s="67"/>
      <c r="AN4907" s="67"/>
      <c r="AO4907" s="67"/>
      <c r="AP4907" s="67"/>
      <c r="AQ4907" s="67"/>
    </row>
    <row r="4908" spans="1:43" s="60" customFormat="1">
      <c r="A4908" s="29"/>
      <c r="B4908" s="40"/>
      <c r="C4908" s="29"/>
      <c r="D4908" s="29"/>
      <c r="E4908" s="29"/>
      <c r="F4908" s="30"/>
      <c r="G4908" s="30"/>
      <c r="H4908" s="30"/>
      <c r="I4908" s="30"/>
      <c r="J4908" s="367"/>
      <c r="AB4908" s="67"/>
      <c r="AC4908" s="67"/>
      <c r="AD4908" s="67"/>
      <c r="AE4908" s="67"/>
      <c r="AF4908" s="67"/>
      <c r="AG4908" s="67"/>
      <c r="AH4908" s="67"/>
      <c r="AI4908" s="67"/>
      <c r="AJ4908" s="67"/>
      <c r="AK4908" s="67"/>
      <c r="AL4908" s="67"/>
      <c r="AM4908" s="67"/>
      <c r="AN4908" s="67"/>
      <c r="AO4908" s="67"/>
      <c r="AP4908" s="67"/>
      <c r="AQ4908" s="67"/>
    </row>
    <row r="4909" spans="1:43" s="60" customFormat="1">
      <c r="A4909" s="29"/>
      <c r="B4909" s="40"/>
      <c r="C4909" s="29"/>
      <c r="D4909" s="29"/>
      <c r="E4909" s="29"/>
      <c r="F4909" s="30"/>
      <c r="G4909" s="30"/>
      <c r="H4909" s="30"/>
      <c r="I4909" s="30"/>
      <c r="J4909" s="367"/>
      <c r="AB4909" s="67"/>
      <c r="AC4909" s="67"/>
      <c r="AD4909" s="67"/>
      <c r="AE4909" s="67"/>
      <c r="AF4909" s="67"/>
      <c r="AG4909" s="67"/>
      <c r="AH4909" s="67"/>
      <c r="AI4909" s="67"/>
      <c r="AJ4909" s="67"/>
      <c r="AK4909" s="67"/>
      <c r="AL4909" s="67"/>
      <c r="AM4909" s="67"/>
      <c r="AN4909" s="67"/>
      <c r="AO4909" s="67"/>
      <c r="AP4909" s="67"/>
      <c r="AQ4909" s="67"/>
    </row>
    <row r="4910" spans="1:43" s="60" customFormat="1">
      <c r="A4910" s="29"/>
      <c r="B4910" s="40"/>
      <c r="C4910" s="29"/>
      <c r="D4910" s="29"/>
      <c r="E4910" s="29"/>
      <c r="F4910" s="30"/>
      <c r="G4910" s="30"/>
      <c r="H4910" s="30"/>
      <c r="I4910" s="30"/>
      <c r="J4910" s="367"/>
      <c r="AB4910" s="67"/>
      <c r="AC4910" s="67"/>
      <c r="AD4910" s="67"/>
      <c r="AE4910" s="67"/>
      <c r="AF4910" s="67"/>
      <c r="AG4910" s="67"/>
      <c r="AH4910" s="67"/>
      <c r="AI4910" s="67"/>
      <c r="AJ4910" s="67"/>
      <c r="AK4910" s="67"/>
      <c r="AL4910" s="67"/>
      <c r="AM4910" s="67"/>
      <c r="AN4910" s="67"/>
      <c r="AO4910" s="67"/>
      <c r="AP4910" s="67"/>
      <c r="AQ4910" s="67"/>
    </row>
    <row r="4911" spans="1:43" s="60" customFormat="1">
      <c r="A4911" s="29"/>
      <c r="B4911" s="40"/>
      <c r="C4911" s="29"/>
      <c r="D4911" s="29"/>
      <c r="E4911" s="29"/>
      <c r="F4911" s="30"/>
      <c r="G4911" s="30"/>
      <c r="H4911" s="30"/>
      <c r="I4911" s="30"/>
      <c r="J4911" s="367"/>
      <c r="AB4911" s="67"/>
      <c r="AC4911" s="67"/>
      <c r="AD4911" s="67"/>
      <c r="AE4911" s="67"/>
      <c r="AF4911" s="67"/>
      <c r="AG4911" s="67"/>
      <c r="AH4911" s="67"/>
      <c r="AI4911" s="67"/>
      <c r="AJ4911" s="67"/>
      <c r="AK4911" s="67"/>
      <c r="AL4911" s="67"/>
      <c r="AM4911" s="67"/>
      <c r="AN4911" s="67"/>
      <c r="AO4911" s="67"/>
      <c r="AP4911" s="67"/>
      <c r="AQ4911" s="67"/>
    </row>
    <row r="4912" spans="1:43" s="60" customFormat="1">
      <c r="A4912" s="29"/>
      <c r="B4912" s="40"/>
      <c r="C4912" s="29"/>
      <c r="D4912" s="29"/>
      <c r="E4912" s="29"/>
      <c r="F4912" s="30"/>
      <c r="G4912" s="30"/>
      <c r="H4912" s="30"/>
      <c r="I4912" s="30"/>
      <c r="J4912" s="367"/>
      <c r="AB4912" s="67"/>
      <c r="AC4912" s="67"/>
      <c r="AD4912" s="67"/>
      <c r="AE4912" s="67"/>
      <c r="AF4912" s="67"/>
      <c r="AG4912" s="67"/>
      <c r="AH4912" s="67"/>
      <c r="AI4912" s="67"/>
      <c r="AJ4912" s="67"/>
      <c r="AK4912" s="67"/>
      <c r="AL4912" s="67"/>
      <c r="AM4912" s="67"/>
      <c r="AN4912" s="67"/>
      <c r="AO4912" s="67"/>
      <c r="AP4912" s="67"/>
      <c r="AQ4912" s="67"/>
    </row>
    <row r="4913" spans="1:43" s="60" customFormat="1">
      <c r="A4913" s="29"/>
      <c r="B4913" s="40"/>
      <c r="C4913" s="29"/>
      <c r="D4913" s="29"/>
      <c r="E4913" s="29"/>
      <c r="F4913" s="30"/>
      <c r="G4913" s="30"/>
      <c r="H4913" s="30"/>
      <c r="I4913" s="30"/>
      <c r="J4913" s="367"/>
      <c r="AB4913" s="67"/>
      <c r="AC4913" s="67"/>
      <c r="AD4913" s="67"/>
      <c r="AE4913" s="67"/>
      <c r="AF4913" s="67"/>
      <c r="AG4913" s="67"/>
      <c r="AH4913" s="67"/>
      <c r="AI4913" s="67"/>
      <c r="AJ4913" s="67"/>
      <c r="AK4913" s="67"/>
      <c r="AL4913" s="67"/>
      <c r="AM4913" s="67"/>
      <c r="AN4913" s="67"/>
      <c r="AO4913" s="67"/>
      <c r="AP4913" s="67"/>
      <c r="AQ4913" s="67"/>
    </row>
    <row r="4914" spans="1:43" s="60" customFormat="1">
      <c r="A4914" s="29"/>
      <c r="B4914" s="40"/>
      <c r="C4914" s="29"/>
      <c r="D4914" s="29"/>
      <c r="E4914" s="29"/>
      <c r="F4914" s="30"/>
      <c r="G4914" s="30"/>
      <c r="H4914" s="30"/>
      <c r="I4914" s="30"/>
      <c r="J4914" s="367"/>
      <c r="AB4914" s="67"/>
      <c r="AC4914" s="67"/>
      <c r="AD4914" s="67"/>
      <c r="AE4914" s="67"/>
      <c r="AF4914" s="67"/>
      <c r="AG4914" s="67"/>
      <c r="AH4914" s="67"/>
      <c r="AI4914" s="67"/>
      <c r="AJ4914" s="67"/>
      <c r="AK4914" s="67"/>
      <c r="AL4914" s="67"/>
      <c r="AM4914" s="67"/>
      <c r="AN4914" s="67"/>
      <c r="AO4914" s="67"/>
      <c r="AP4914" s="67"/>
      <c r="AQ4914" s="67"/>
    </row>
    <row r="4915" spans="1:43" s="60" customFormat="1">
      <c r="A4915" s="29"/>
      <c r="B4915" s="40"/>
      <c r="C4915" s="29"/>
      <c r="D4915" s="29"/>
      <c r="E4915" s="29"/>
      <c r="F4915" s="30"/>
      <c r="G4915" s="30"/>
      <c r="H4915" s="30"/>
      <c r="I4915" s="30"/>
      <c r="J4915" s="367"/>
      <c r="AB4915" s="67"/>
      <c r="AC4915" s="67"/>
      <c r="AD4915" s="67"/>
      <c r="AE4915" s="67"/>
      <c r="AF4915" s="67"/>
      <c r="AG4915" s="67"/>
      <c r="AH4915" s="67"/>
      <c r="AI4915" s="67"/>
      <c r="AJ4915" s="67"/>
      <c r="AK4915" s="67"/>
      <c r="AL4915" s="67"/>
      <c r="AM4915" s="67"/>
      <c r="AN4915" s="67"/>
      <c r="AO4915" s="67"/>
      <c r="AP4915" s="67"/>
      <c r="AQ4915" s="67"/>
    </row>
    <row r="4916" spans="1:43" s="60" customFormat="1">
      <c r="A4916" s="29"/>
      <c r="B4916" s="40"/>
      <c r="C4916" s="29"/>
      <c r="D4916" s="29"/>
      <c r="E4916" s="29"/>
      <c r="F4916" s="30"/>
      <c r="G4916" s="30"/>
      <c r="H4916" s="30"/>
      <c r="I4916" s="30"/>
      <c r="J4916" s="367"/>
      <c r="AB4916" s="67"/>
      <c r="AC4916" s="67"/>
      <c r="AD4916" s="67"/>
      <c r="AE4916" s="67"/>
      <c r="AF4916" s="67"/>
      <c r="AG4916" s="67"/>
      <c r="AH4916" s="67"/>
      <c r="AI4916" s="67"/>
      <c r="AJ4916" s="67"/>
      <c r="AK4916" s="67"/>
      <c r="AL4916" s="67"/>
      <c r="AM4916" s="67"/>
      <c r="AN4916" s="67"/>
      <c r="AO4916" s="67"/>
      <c r="AP4916" s="67"/>
      <c r="AQ4916" s="67"/>
    </row>
    <row r="4917" spans="1:43" s="60" customFormat="1">
      <c r="A4917" s="29"/>
      <c r="B4917" s="40"/>
      <c r="C4917" s="29"/>
      <c r="D4917" s="29"/>
      <c r="E4917" s="29"/>
      <c r="F4917" s="30"/>
      <c r="G4917" s="30"/>
      <c r="H4917" s="30"/>
      <c r="I4917" s="30"/>
      <c r="J4917" s="367"/>
      <c r="AB4917" s="67"/>
      <c r="AC4917" s="67"/>
      <c r="AD4917" s="67"/>
      <c r="AE4917" s="67"/>
      <c r="AF4917" s="67"/>
      <c r="AG4917" s="67"/>
      <c r="AH4917" s="67"/>
      <c r="AI4917" s="67"/>
      <c r="AJ4917" s="67"/>
      <c r="AK4917" s="67"/>
      <c r="AL4917" s="67"/>
      <c r="AM4917" s="67"/>
      <c r="AN4917" s="67"/>
      <c r="AO4917" s="67"/>
      <c r="AP4917" s="67"/>
      <c r="AQ4917" s="67"/>
    </row>
    <row r="4918" spans="1:43" s="60" customFormat="1">
      <c r="A4918" s="29"/>
      <c r="B4918" s="40"/>
      <c r="C4918" s="29"/>
      <c r="D4918" s="29"/>
      <c r="E4918" s="29"/>
      <c r="F4918" s="30"/>
      <c r="G4918" s="30"/>
      <c r="H4918" s="30"/>
      <c r="I4918" s="30"/>
      <c r="J4918" s="367"/>
      <c r="AB4918" s="67"/>
      <c r="AC4918" s="67"/>
      <c r="AD4918" s="67"/>
      <c r="AE4918" s="67"/>
      <c r="AF4918" s="67"/>
      <c r="AG4918" s="67"/>
      <c r="AH4918" s="67"/>
      <c r="AI4918" s="67"/>
      <c r="AJ4918" s="67"/>
      <c r="AK4918" s="67"/>
      <c r="AL4918" s="67"/>
      <c r="AM4918" s="67"/>
      <c r="AN4918" s="67"/>
      <c r="AO4918" s="67"/>
      <c r="AP4918" s="67"/>
      <c r="AQ4918" s="67"/>
    </row>
    <row r="4919" spans="1:43" s="60" customFormat="1">
      <c r="A4919" s="29"/>
      <c r="B4919" s="40"/>
      <c r="C4919" s="29"/>
      <c r="D4919" s="29"/>
      <c r="E4919" s="29"/>
      <c r="F4919" s="30"/>
      <c r="G4919" s="30"/>
      <c r="H4919" s="30"/>
      <c r="I4919" s="30"/>
      <c r="J4919" s="367"/>
      <c r="AB4919" s="67"/>
      <c r="AC4919" s="67"/>
      <c r="AD4919" s="67"/>
      <c r="AE4919" s="67"/>
      <c r="AF4919" s="67"/>
      <c r="AG4919" s="67"/>
      <c r="AH4919" s="67"/>
      <c r="AI4919" s="67"/>
      <c r="AJ4919" s="67"/>
      <c r="AK4919" s="67"/>
      <c r="AL4919" s="67"/>
      <c r="AM4919" s="67"/>
      <c r="AN4919" s="67"/>
      <c r="AO4919" s="67"/>
      <c r="AP4919" s="67"/>
      <c r="AQ4919" s="67"/>
    </row>
    <row r="4920" spans="1:43" s="60" customFormat="1">
      <c r="A4920" s="29"/>
      <c r="B4920" s="40"/>
      <c r="C4920" s="29"/>
      <c r="D4920" s="29"/>
      <c r="E4920" s="29"/>
      <c r="F4920" s="30"/>
      <c r="G4920" s="30"/>
      <c r="H4920" s="30"/>
      <c r="I4920" s="30"/>
      <c r="J4920" s="367"/>
      <c r="AB4920" s="67"/>
      <c r="AC4920" s="67"/>
      <c r="AD4920" s="67"/>
      <c r="AE4920" s="67"/>
      <c r="AF4920" s="67"/>
      <c r="AG4920" s="67"/>
      <c r="AH4920" s="67"/>
      <c r="AI4920" s="67"/>
      <c r="AJ4920" s="67"/>
      <c r="AK4920" s="67"/>
      <c r="AL4920" s="67"/>
      <c r="AM4920" s="67"/>
      <c r="AN4920" s="67"/>
      <c r="AO4920" s="67"/>
      <c r="AP4920" s="67"/>
      <c r="AQ4920" s="67"/>
    </row>
    <row r="4921" spans="1:43" s="60" customFormat="1">
      <c r="A4921" s="29"/>
      <c r="B4921" s="40"/>
      <c r="C4921" s="29"/>
      <c r="D4921" s="29"/>
      <c r="E4921" s="29"/>
      <c r="F4921" s="30"/>
      <c r="G4921" s="30"/>
      <c r="H4921" s="30"/>
      <c r="I4921" s="30"/>
      <c r="J4921" s="367"/>
      <c r="AB4921" s="67"/>
      <c r="AC4921" s="67"/>
      <c r="AD4921" s="67"/>
      <c r="AE4921" s="67"/>
      <c r="AF4921" s="67"/>
      <c r="AG4921" s="67"/>
      <c r="AH4921" s="67"/>
      <c r="AI4921" s="67"/>
      <c r="AJ4921" s="67"/>
      <c r="AK4921" s="67"/>
      <c r="AL4921" s="67"/>
      <c r="AM4921" s="67"/>
      <c r="AN4921" s="67"/>
      <c r="AO4921" s="67"/>
      <c r="AP4921" s="67"/>
      <c r="AQ4921" s="67"/>
    </row>
    <row r="4922" spans="1:43" s="60" customFormat="1">
      <c r="A4922" s="29"/>
      <c r="B4922" s="40"/>
      <c r="C4922" s="29"/>
      <c r="D4922" s="29"/>
      <c r="E4922" s="29"/>
      <c r="F4922" s="30"/>
      <c r="G4922" s="30"/>
      <c r="H4922" s="30"/>
      <c r="I4922" s="30"/>
      <c r="J4922" s="367"/>
      <c r="AB4922" s="67"/>
      <c r="AC4922" s="67"/>
      <c r="AD4922" s="67"/>
      <c r="AE4922" s="67"/>
      <c r="AF4922" s="67"/>
      <c r="AG4922" s="67"/>
      <c r="AH4922" s="67"/>
      <c r="AI4922" s="67"/>
      <c r="AJ4922" s="67"/>
      <c r="AK4922" s="67"/>
      <c r="AL4922" s="67"/>
      <c r="AM4922" s="67"/>
      <c r="AN4922" s="67"/>
      <c r="AO4922" s="67"/>
      <c r="AP4922" s="67"/>
      <c r="AQ4922" s="67"/>
    </row>
    <row r="4923" spans="1:43" s="60" customFormat="1">
      <c r="A4923" s="29"/>
      <c r="B4923" s="40"/>
      <c r="C4923" s="29"/>
      <c r="D4923" s="29"/>
      <c r="E4923" s="29"/>
      <c r="F4923" s="30"/>
      <c r="G4923" s="30"/>
      <c r="H4923" s="30"/>
      <c r="I4923" s="30"/>
      <c r="J4923" s="367"/>
      <c r="AB4923" s="67"/>
      <c r="AC4923" s="67"/>
      <c r="AD4923" s="67"/>
      <c r="AE4923" s="67"/>
      <c r="AF4923" s="67"/>
      <c r="AG4923" s="67"/>
      <c r="AH4923" s="67"/>
      <c r="AI4923" s="67"/>
      <c r="AJ4923" s="67"/>
      <c r="AK4923" s="67"/>
      <c r="AL4923" s="67"/>
      <c r="AM4923" s="67"/>
      <c r="AN4923" s="67"/>
      <c r="AO4923" s="67"/>
      <c r="AP4923" s="67"/>
      <c r="AQ4923" s="67"/>
    </row>
    <row r="4924" spans="1:43" s="60" customFormat="1">
      <c r="A4924" s="29"/>
      <c r="B4924" s="40"/>
      <c r="C4924" s="29"/>
      <c r="D4924" s="29"/>
      <c r="E4924" s="29"/>
      <c r="F4924" s="30"/>
      <c r="G4924" s="30"/>
      <c r="H4924" s="30"/>
      <c r="I4924" s="30"/>
      <c r="J4924" s="367"/>
      <c r="AB4924" s="67"/>
      <c r="AC4924" s="67"/>
      <c r="AD4924" s="67"/>
      <c r="AE4924" s="67"/>
      <c r="AF4924" s="67"/>
      <c r="AG4924" s="67"/>
      <c r="AH4924" s="67"/>
      <c r="AI4924" s="67"/>
      <c r="AJ4924" s="67"/>
      <c r="AK4924" s="67"/>
      <c r="AL4924" s="67"/>
      <c r="AM4924" s="67"/>
      <c r="AN4924" s="67"/>
      <c r="AO4924" s="67"/>
      <c r="AP4924" s="67"/>
      <c r="AQ4924" s="67"/>
    </row>
    <row r="4925" spans="1:43" s="60" customFormat="1">
      <c r="A4925" s="29"/>
      <c r="B4925" s="40"/>
      <c r="C4925" s="29"/>
      <c r="D4925" s="29"/>
      <c r="E4925" s="29"/>
      <c r="F4925" s="30"/>
      <c r="G4925" s="30"/>
      <c r="H4925" s="30"/>
      <c r="I4925" s="30"/>
      <c r="J4925" s="367"/>
      <c r="AB4925" s="67"/>
      <c r="AC4925" s="67"/>
      <c r="AD4925" s="67"/>
      <c r="AE4925" s="67"/>
      <c r="AF4925" s="67"/>
      <c r="AG4925" s="67"/>
      <c r="AH4925" s="67"/>
      <c r="AI4925" s="67"/>
      <c r="AJ4925" s="67"/>
      <c r="AK4925" s="67"/>
      <c r="AL4925" s="67"/>
      <c r="AM4925" s="67"/>
      <c r="AN4925" s="67"/>
      <c r="AO4925" s="67"/>
      <c r="AP4925" s="67"/>
      <c r="AQ4925" s="67"/>
    </row>
    <row r="4926" spans="1:43" s="60" customFormat="1">
      <c r="A4926" s="29"/>
      <c r="B4926" s="40"/>
      <c r="C4926" s="29"/>
      <c r="D4926" s="29"/>
      <c r="E4926" s="29"/>
      <c r="F4926" s="30"/>
      <c r="G4926" s="30"/>
      <c r="H4926" s="30"/>
      <c r="I4926" s="30"/>
      <c r="J4926" s="367"/>
      <c r="AB4926" s="67"/>
      <c r="AC4926" s="67"/>
      <c r="AD4926" s="67"/>
      <c r="AE4926" s="67"/>
      <c r="AF4926" s="67"/>
      <c r="AG4926" s="67"/>
      <c r="AH4926" s="67"/>
      <c r="AI4926" s="67"/>
      <c r="AJ4926" s="67"/>
      <c r="AK4926" s="67"/>
      <c r="AL4926" s="67"/>
      <c r="AM4926" s="67"/>
      <c r="AN4926" s="67"/>
      <c r="AO4926" s="67"/>
      <c r="AP4926" s="67"/>
      <c r="AQ4926" s="67"/>
    </row>
    <row r="4927" spans="1:43" s="60" customFormat="1">
      <c r="A4927" s="29"/>
      <c r="B4927" s="40"/>
      <c r="C4927" s="29"/>
      <c r="D4927" s="29"/>
      <c r="E4927" s="29"/>
      <c r="F4927" s="30"/>
      <c r="G4927" s="30"/>
      <c r="H4927" s="30"/>
      <c r="I4927" s="30"/>
      <c r="J4927" s="367"/>
      <c r="AB4927" s="67"/>
      <c r="AC4927" s="67"/>
      <c r="AD4927" s="67"/>
      <c r="AE4927" s="67"/>
      <c r="AF4927" s="67"/>
      <c r="AG4927" s="67"/>
      <c r="AH4927" s="67"/>
      <c r="AI4927" s="67"/>
      <c r="AJ4927" s="67"/>
      <c r="AK4927" s="67"/>
      <c r="AL4927" s="67"/>
      <c r="AM4927" s="67"/>
      <c r="AN4927" s="67"/>
      <c r="AO4927" s="67"/>
      <c r="AP4927" s="67"/>
      <c r="AQ4927" s="67"/>
    </row>
    <row r="4928" spans="1:43" s="60" customFormat="1">
      <c r="A4928" s="29"/>
      <c r="B4928" s="40"/>
      <c r="C4928" s="29"/>
      <c r="D4928" s="29"/>
      <c r="E4928" s="29"/>
      <c r="F4928" s="30"/>
      <c r="G4928" s="30"/>
      <c r="H4928" s="30"/>
      <c r="I4928" s="30"/>
      <c r="J4928" s="367"/>
      <c r="AB4928" s="67"/>
      <c r="AC4928" s="67"/>
      <c r="AD4928" s="67"/>
      <c r="AE4928" s="67"/>
      <c r="AF4928" s="67"/>
      <c r="AG4928" s="67"/>
      <c r="AH4928" s="67"/>
      <c r="AI4928" s="67"/>
      <c r="AJ4928" s="67"/>
      <c r="AK4928" s="67"/>
      <c r="AL4928" s="67"/>
      <c r="AM4928" s="67"/>
      <c r="AN4928" s="67"/>
      <c r="AO4928" s="67"/>
      <c r="AP4928" s="67"/>
      <c r="AQ4928" s="67"/>
    </row>
    <row r="4929" spans="1:43" s="60" customFormat="1">
      <c r="A4929" s="29"/>
      <c r="B4929" s="40"/>
      <c r="C4929" s="29"/>
      <c r="D4929" s="29"/>
      <c r="E4929" s="29"/>
      <c r="F4929" s="30"/>
      <c r="G4929" s="30"/>
      <c r="H4929" s="30"/>
      <c r="I4929" s="30"/>
      <c r="J4929" s="367"/>
      <c r="AB4929" s="67"/>
      <c r="AC4929" s="67"/>
      <c r="AD4929" s="67"/>
      <c r="AE4929" s="67"/>
      <c r="AF4929" s="67"/>
      <c r="AG4929" s="67"/>
      <c r="AH4929" s="67"/>
      <c r="AI4929" s="67"/>
      <c r="AJ4929" s="67"/>
      <c r="AK4929" s="67"/>
      <c r="AL4929" s="67"/>
      <c r="AM4929" s="67"/>
      <c r="AN4929" s="67"/>
      <c r="AO4929" s="67"/>
      <c r="AP4929" s="67"/>
      <c r="AQ4929" s="67"/>
    </row>
    <row r="4930" spans="1:43" s="60" customFormat="1">
      <c r="A4930" s="29"/>
      <c r="B4930" s="40"/>
      <c r="C4930" s="29"/>
      <c r="D4930" s="29"/>
      <c r="E4930" s="29"/>
      <c r="F4930" s="30"/>
      <c r="G4930" s="30"/>
      <c r="H4930" s="30"/>
      <c r="I4930" s="30"/>
      <c r="J4930" s="367"/>
      <c r="AB4930" s="67"/>
      <c r="AC4930" s="67"/>
      <c r="AD4930" s="67"/>
      <c r="AE4930" s="67"/>
      <c r="AF4930" s="67"/>
      <c r="AG4930" s="67"/>
      <c r="AH4930" s="67"/>
      <c r="AI4930" s="67"/>
      <c r="AJ4930" s="67"/>
      <c r="AK4930" s="67"/>
      <c r="AL4930" s="67"/>
      <c r="AM4930" s="67"/>
      <c r="AN4930" s="67"/>
      <c r="AO4930" s="67"/>
      <c r="AP4930" s="67"/>
      <c r="AQ4930" s="67"/>
    </row>
    <row r="4931" spans="1:43" s="60" customFormat="1">
      <c r="A4931" s="29"/>
      <c r="B4931" s="40"/>
      <c r="C4931" s="29"/>
      <c r="D4931" s="29"/>
      <c r="E4931" s="29"/>
      <c r="F4931" s="30"/>
      <c r="G4931" s="30"/>
      <c r="H4931" s="30"/>
      <c r="I4931" s="30"/>
      <c r="J4931" s="367"/>
      <c r="AB4931" s="67"/>
      <c r="AC4931" s="67"/>
      <c r="AD4931" s="67"/>
      <c r="AE4931" s="67"/>
      <c r="AF4931" s="67"/>
      <c r="AG4931" s="67"/>
      <c r="AH4931" s="67"/>
      <c r="AI4931" s="67"/>
      <c r="AJ4931" s="67"/>
      <c r="AK4931" s="67"/>
      <c r="AL4931" s="67"/>
      <c r="AM4931" s="67"/>
      <c r="AN4931" s="67"/>
      <c r="AO4931" s="67"/>
      <c r="AP4931" s="67"/>
      <c r="AQ4931" s="67"/>
    </row>
    <row r="4932" spans="1:43" s="60" customFormat="1">
      <c r="A4932" s="29"/>
      <c r="B4932" s="40"/>
      <c r="C4932" s="29"/>
      <c r="D4932" s="29"/>
      <c r="E4932" s="29"/>
      <c r="F4932" s="30"/>
      <c r="G4932" s="30"/>
      <c r="H4932" s="30"/>
      <c r="I4932" s="30"/>
      <c r="J4932" s="367"/>
      <c r="AB4932" s="67"/>
      <c r="AC4932" s="67"/>
      <c r="AD4932" s="67"/>
      <c r="AE4932" s="67"/>
      <c r="AF4932" s="67"/>
      <c r="AG4932" s="67"/>
      <c r="AH4932" s="67"/>
      <c r="AI4932" s="67"/>
      <c r="AJ4932" s="67"/>
      <c r="AK4932" s="67"/>
      <c r="AL4932" s="67"/>
      <c r="AM4932" s="67"/>
      <c r="AN4932" s="67"/>
      <c r="AO4932" s="67"/>
      <c r="AP4932" s="67"/>
      <c r="AQ4932" s="67"/>
    </row>
    <row r="4933" spans="1:43" s="60" customFormat="1">
      <c r="A4933" s="29"/>
      <c r="B4933" s="40"/>
      <c r="C4933" s="29"/>
      <c r="D4933" s="29"/>
      <c r="E4933" s="29"/>
      <c r="F4933" s="30"/>
      <c r="G4933" s="30"/>
      <c r="H4933" s="30"/>
      <c r="I4933" s="30"/>
      <c r="J4933" s="367"/>
      <c r="AB4933" s="67"/>
      <c r="AC4933" s="67"/>
      <c r="AD4933" s="67"/>
      <c r="AE4933" s="67"/>
      <c r="AF4933" s="67"/>
      <c r="AG4933" s="67"/>
      <c r="AH4933" s="67"/>
      <c r="AI4933" s="67"/>
      <c r="AJ4933" s="67"/>
      <c r="AK4933" s="67"/>
      <c r="AL4933" s="67"/>
      <c r="AM4933" s="67"/>
      <c r="AN4933" s="67"/>
      <c r="AO4933" s="67"/>
      <c r="AP4933" s="67"/>
      <c r="AQ4933" s="67"/>
    </row>
    <row r="4934" spans="1:43" s="60" customFormat="1">
      <c r="A4934" s="29"/>
      <c r="B4934" s="40"/>
      <c r="C4934" s="29"/>
      <c r="D4934" s="29"/>
      <c r="E4934" s="29"/>
      <c r="F4934" s="30"/>
      <c r="G4934" s="30"/>
      <c r="H4934" s="30"/>
      <c r="I4934" s="30"/>
      <c r="J4934" s="367"/>
      <c r="AB4934" s="67"/>
      <c r="AC4934" s="67"/>
      <c r="AD4934" s="67"/>
      <c r="AE4934" s="67"/>
      <c r="AF4934" s="67"/>
      <c r="AG4934" s="67"/>
      <c r="AH4934" s="67"/>
      <c r="AI4934" s="67"/>
      <c r="AJ4934" s="67"/>
      <c r="AK4934" s="67"/>
      <c r="AL4934" s="67"/>
      <c r="AM4934" s="67"/>
      <c r="AN4934" s="67"/>
      <c r="AO4934" s="67"/>
      <c r="AP4934" s="67"/>
      <c r="AQ4934" s="67"/>
    </row>
    <row r="4935" spans="1:43" s="60" customFormat="1">
      <c r="A4935" s="29"/>
      <c r="B4935" s="40"/>
      <c r="C4935" s="29"/>
      <c r="D4935" s="29"/>
      <c r="E4935" s="29"/>
      <c r="F4935" s="30"/>
      <c r="G4935" s="30"/>
      <c r="H4935" s="30"/>
      <c r="I4935" s="30"/>
      <c r="J4935" s="367"/>
      <c r="AB4935" s="67"/>
      <c r="AC4935" s="67"/>
      <c r="AD4935" s="67"/>
      <c r="AE4935" s="67"/>
      <c r="AF4935" s="67"/>
      <c r="AG4935" s="67"/>
      <c r="AH4935" s="67"/>
      <c r="AI4935" s="67"/>
      <c r="AJ4935" s="67"/>
      <c r="AK4935" s="67"/>
      <c r="AL4935" s="67"/>
      <c r="AM4935" s="67"/>
      <c r="AN4935" s="67"/>
      <c r="AO4935" s="67"/>
      <c r="AP4935" s="67"/>
      <c r="AQ4935" s="67"/>
    </row>
    <row r="4936" spans="1:43" s="60" customFormat="1">
      <c r="A4936" s="29"/>
      <c r="B4936" s="40"/>
      <c r="C4936" s="29"/>
      <c r="D4936" s="29"/>
      <c r="E4936" s="29"/>
      <c r="F4936" s="30"/>
      <c r="G4936" s="30"/>
      <c r="H4936" s="30"/>
      <c r="I4936" s="30"/>
      <c r="J4936" s="367"/>
      <c r="AB4936" s="67"/>
      <c r="AC4936" s="67"/>
      <c r="AD4936" s="67"/>
      <c r="AE4936" s="67"/>
      <c r="AF4936" s="67"/>
      <c r="AG4936" s="67"/>
      <c r="AH4936" s="67"/>
      <c r="AI4936" s="67"/>
      <c r="AJ4936" s="67"/>
      <c r="AK4936" s="67"/>
      <c r="AL4936" s="67"/>
      <c r="AM4936" s="67"/>
      <c r="AN4936" s="67"/>
      <c r="AO4936" s="67"/>
      <c r="AP4936" s="67"/>
      <c r="AQ4936" s="67"/>
    </row>
    <row r="4937" spans="1:43" s="60" customFormat="1">
      <c r="A4937" s="29"/>
      <c r="B4937" s="40"/>
      <c r="C4937" s="29"/>
      <c r="D4937" s="29"/>
      <c r="E4937" s="29"/>
      <c r="F4937" s="30"/>
      <c r="G4937" s="30"/>
      <c r="H4937" s="30"/>
      <c r="I4937" s="30"/>
      <c r="J4937" s="367"/>
      <c r="AB4937" s="67"/>
      <c r="AC4937" s="67"/>
      <c r="AD4937" s="67"/>
      <c r="AE4937" s="67"/>
      <c r="AF4937" s="67"/>
      <c r="AG4937" s="67"/>
      <c r="AH4937" s="67"/>
      <c r="AI4937" s="67"/>
      <c r="AJ4937" s="67"/>
      <c r="AK4937" s="67"/>
      <c r="AL4937" s="67"/>
      <c r="AM4937" s="67"/>
      <c r="AN4937" s="67"/>
      <c r="AO4937" s="67"/>
      <c r="AP4937" s="67"/>
      <c r="AQ4937" s="67"/>
    </row>
    <row r="4938" spans="1:43" s="60" customFormat="1">
      <c r="A4938" s="52"/>
      <c r="B4938" s="50"/>
      <c r="C4938" s="52"/>
      <c r="D4938" s="52"/>
      <c r="E4938" s="52"/>
      <c r="F4938" s="51"/>
      <c r="G4938" s="52"/>
      <c r="H4938" s="69"/>
      <c r="I4938" s="70"/>
      <c r="J4938" s="367"/>
      <c r="AB4938" s="67"/>
      <c r="AC4938" s="67"/>
      <c r="AD4938" s="67"/>
      <c r="AE4938" s="67"/>
      <c r="AF4938" s="67"/>
      <c r="AG4938" s="67"/>
      <c r="AH4938" s="67"/>
      <c r="AI4938" s="67"/>
      <c r="AJ4938" s="67"/>
      <c r="AK4938" s="67"/>
      <c r="AL4938" s="67"/>
      <c r="AM4938" s="67"/>
      <c r="AN4938" s="67"/>
      <c r="AO4938" s="67"/>
      <c r="AP4938" s="67"/>
      <c r="AQ4938" s="67"/>
    </row>
    <row r="4939" spans="1:43" s="60" customFormat="1">
      <c r="A4939" s="35"/>
      <c r="B4939" s="38"/>
      <c r="C4939" s="35"/>
      <c r="D4939" s="35"/>
      <c r="E4939" s="35"/>
      <c r="F4939" s="36"/>
      <c r="G4939" s="35"/>
      <c r="H4939" s="39"/>
      <c r="I4939" s="47"/>
      <c r="J4939" s="367"/>
      <c r="AB4939" s="67"/>
      <c r="AC4939" s="67"/>
      <c r="AD4939" s="67"/>
      <c r="AE4939" s="67"/>
      <c r="AF4939" s="67"/>
      <c r="AG4939" s="67"/>
      <c r="AH4939" s="67"/>
      <c r="AI4939" s="67"/>
      <c r="AJ4939" s="67"/>
      <c r="AK4939" s="67"/>
      <c r="AL4939" s="67"/>
      <c r="AM4939" s="67"/>
      <c r="AN4939" s="67"/>
      <c r="AO4939" s="67"/>
      <c r="AP4939" s="67"/>
      <c r="AQ4939" s="67"/>
    </row>
    <row r="4940" spans="1:43" s="60" customFormat="1">
      <c r="A4940" s="61"/>
      <c r="B4940" s="38"/>
      <c r="C4940" s="65"/>
      <c r="D4940" s="35"/>
      <c r="E4940" s="35"/>
      <c r="F4940" s="66"/>
      <c r="G4940" s="36"/>
      <c r="H4940" s="36"/>
      <c r="I4940" s="36"/>
      <c r="J4940" s="367"/>
      <c r="AB4940" s="67"/>
      <c r="AC4940" s="67"/>
      <c r="AD4940" s="67"/>
      <c r="AE4940" s="67"/>
      <c r="AF4940" s="67"/>
      <c r="AG4940" s="67"/>
      <c r="AH4940" s="67"/>
      <c r="AI4940" s="67"/>
      <c r="AJ4940" s="67"/>
      <c r="AK4940" s="67"/>
      <c r="AL4940" s="67"/>
      <c r="AM4940" s="67"/>
      <c r="AN4940" s="67"/>
      <c r="AO4940" s="67"/>
      <c r="AP4940" s="67"/>
      <c r="AQ4940" s="67"/>
    </row>
    <row r="4941" spans="1:43" s="60" customFormat="1">
      <c r="A4941" s="61"/>
      <c r="B4941" s="38"/>
      <c r="C4941" s="65"/>
      <c r="D4941" s="35"/>
      <c r="E4941" s="35" t="s">
        <v>52</v>
      </c>
      <c r="F4941" s="57" t="s">
        <v>53</v>
      </c>
      <c r="G4941" s="35" t="s">
        <v>54</v>
      </c>
      <c r="H4941" s="42" t="e">
        <v>#REF!</v>
      </c>
      <c r="I4941" s="72" t="e">
        <v>#REF!</v>
      </c>
      <c r="J4941" s="367"/>
      <c r="AB4941" s="67"/>
      <c r="AC4941" s="67"/>
      <c r="AD4941" s="67"/>
      <c r="AE4941" s="67"/>
      <c r="AF4941" s="67"/>
      <c r="AG4941" s="67"/>
      <c r="AH4941" s="67"/>
      <c r="AI4941" s="67"/>
      <c r="AJ4941" s="67"/>
      <c r="AK4941" s="67"/>
      <c r="AL4941" s="67"/>
      <c r="AM4941" s="67"/>
      <c r="AN4941" s="67"/>
      <c r="AO4941" s="67"/>
      <c r="AP4941" s="67"/>
      <c r="AQ4941" s="67"/>
    </row>
    <row r="4942" spans="1:43" s="60" customFormat="1">
      <c r="A4942" s="61"/>
      <c r="B4942" s="38"/>
      <c r="C4942" s="65"/>
      <c r="D4942" s="35"/>
      <c r="E4942" s="35"/>
      <c r="F4942" s="57"/>
      <c r="G4942" s="35" t="s">
        <v>55</v>
      </c>
      <c r="H4942" s="36">
        <v>0</v>
      </c>
      <c r="I4942" s="36">
        <v>0</v>
      </c>
      <c r="J4942" s="367"/>
      <c r="AB4942" s="67"/>
      <c r="AC4942" s="67"/>
      <c r="AD4942" s="67"/>
      <c r="AE4942" s="67"/>
      <c r="AF4942" s="67"/>
      <c r="AG4942" s="67"/>
      <c r="AH4942" s="67"/>
      <c r="AI4942" s="67"/>
      <c r="AJ4942" s="67"/>
      <c r="AK4942" s="67"/>
      <c r="AL4942" s="67"/>
      <c r="AM4942" s="67"/>
      <c r="AN4942" s="67"/>
      <c r="AO4942" s="67"/>
      <c r="AP4942" s="67"/>
      <c r="AQ4942" s="67"/>
    </row>
    <row r="4943" spans="1:43" s="60" customFormat="1">
      <c r="A4943" s="61"/>
      <c r="B4943" s="38"/>
      <c r="C4943" s="65"/>
      <c r="D4943" s="35"/>
      <c r="E4943" s="35"/>
      <c r="F4943" s="57"/>
      <c r="G4943" s="35" t="s">
        <v>56</v>
      </c>
      <c r="H4943" s="42" t="e">
        <v>#REF!</v>
      </c>
      <c r="I4943" s="44" t="e">
        <v>#REF!</v>
      </c>
      <c r="J4943" s="367"/>
      <c r="AB4943" s="67"/>
      <c r="AC4943" s="67"/>
      <c r="AD4943" s="67"/>
      <c r="AE4943" s="67"/>
      <c r="AF4943" s="67"/>
      <c r="AG4943" s="67"/>
      <c r="AH4943" s="67"/>
      <c r="AI4943" s="67"/>
      <c r="AJ4943" s="67"/>
      <c r="AK4943" s="67"/>
      <c r="AL4943" s="67"/>
      <c r="AM4943" s="67"/>
      <c r="AN4943" s="67"/>
      <c r="AO4943" s="67"/>
      <c r="AP4943" s="67"/>
      <c r="AQ4943" s="67"/>
    </row>
    <row r="4944" spans="1:43" s="60" customFormat="1">
      <c r="A4944" s="61"/>
      <c r="B4944" s="38"/>
      <c r="C4944" s="65"/>
      <c r="D4944" s="35"/>
      <c r="E4944" s="35"/>
      <c r="F4944" s="57"/>
      <c r="G4944" s="35" t="s">
        <v>57</v>
      </c>
      <c r="H4944" s="42" t="e">
        <v>#REF!</v>
      </c>
      <c r="I4944" s="44" t="e">
        <v>#REF!</v>
      </c>
      <c r="J4944" s="367"/>
      <c r="AB4944" s="67"/>
      <c r="AC4944" s="67"/>
      <c r="AD4944" s="67"/>
      <c r="AE4944" s="67"/>
      <c r="AF4944" s="67"/>
      <c r="AG4944" s="67"/>
      <c r="AH4944" s="67"/>
      <c r="AI4944" s="67"/>
      <c r="AJ4944" s="67"/>
      <c r="AK4944" s="67"/>
      <c r="AL4944" s="67"/>
      <c r="AM4944" s="67"/>
      <c r="AN4944" s="67"/>
      <c r="AO4944" s="67"/>
      <c r="AP4944" s="67"/>
      <c r="AQ4944" s="67"/>
    </row>
    <row r="4945" spans="1:43" s="60" customFormat="1">
      <c r="A4945" s="61"/>
      <c r="B4945" s="38"/>
      <c r="C4945" s="65"/>
      <c r="D4945" s="35"/>
      <c r="E4945" s="35"/>
      <c r="F4945" s="57"/>
      <c r="G4945" s="35" t="s">
        <v>4</v>
      </c>
      <c r="H4945" s="39" t="e">
        <v>#REF!</v>
      </c>
      <c r="I4945" s="47" t="e">
        <v>#REF!</v>
      </c>
      <c r="J4945" s="367"/>
      <c r="AB4945" s="67"/>
      <c r="AC4945" s="67"/>
      <c r="AD4945" s="67"/>
      <c r="AE4945" s="67"/>
      <c r="AF4945" s="67"/>
      <c r="AG4945" s="67"/>
      <c r="AH4945" s="67"/>
      <c r="AI4945" s="67"/>
      <c r="AJ4945" s="67"/>
      <c r="AK4945" s="67"/>
      <c r="AL4945" s="67"/>
      <c r="AM4945" s="67"/>
      <c r="AN4945" s="67"/>
      <c r="AO4945" s="67"/>
      <c r="AP4945" s="67"/>
      <c r="AQ4945" s="67"/>
    </row>
    <row r="4946" spans="1:43" s="60" customFormat="1">
      <c r="A4946" s="61"/>
      <c r="B4946" s="38"/>
      <c r="C4946" s="65"/>
      <c r="D4946" s="35"/>
      <c r="E4946" s="35"/>
      <c r="F4946" s="57"/>
      <c r="G4946" s="35"/>
      <c r="H4946" s="39"/>
      <c r="I4946" s="39"/>
      <c r="J4946" s="367"/>
      <c r="AB4946" s="67"/>
      <c r="AC4946" s="67"/>
      <c r="AD4946" s="67"/>
      <c r="AE4946" s="67"/>
      <c r="AF4946" s="67"/>
      <c r="AG4946" s="67"/>
      <c r="AH4946" s="67"/>
      <c r="AI4946" s="67"/>
      <c r="AJ4946" s="67"/>
      <c r="AK4946" s="67"/>
      <c r="AL4946" s="67"/>
      <c r="AM4946" s="67"/>
      <c r="AN4946" s="67"/>
      <c r="AO4946" s="67"/>
      <c r="AP4946" s="67"/>
      <c r="AQ4946" s="67"/>
    </row>
    <row r="4947" spans="1:43" s="60" customFormat="1">
      <c r="A4947" s="35"/>
      <c r="B4947" s="38"/>
      <c r="C4947" s="65"/>
      <c r="D4947" s="35"/>
      <c r="E4947" s="35"/>
      <c r="F4947" s="57" t="s">
        <v>58</v>
      </c>
      <c r="G4947" s="35" t="s">
        <v>54</v>
      </c>
      <c r="H4947" s="42">
        <v>0</v>
      </c>
      <c r="I4947" s="44">
        <v>0</v>
      </c>
      <c r="J4947" s="367"/>
      <c r="AB4947" s="67"/>
      <c r="AC4947" s="67"/>
      <c r="AD4947" s="67"/>
      <c r="AE4947" s="67"/>
      <c r="AF4947" s="67"/>
      <c r="AG4947" s="67"/>
      <c r="AH4947" s="67"/>
      <c r="AI4947" s="67"/>
      <c r="AJ4947" s="67"/>
      <c r="AK4947" s="67"/>
      <c r="AL4947" s="67"/>
      <c r="AM4947" s="67"/>
      <c r="AN4947" s="67"/>
      <c r="AO4947" s="67"/>
      <c r="AP4947" s="67"/>
      <c r="AQ4947" s="67"/>
    </row>
    <row r="4948" spans="1:43" s="60" customFormat="1">
      <c r="A4948" s="35"/>
      <c r="B4948" s="38"/>
      <c r="C4948" s="65"/>
      <c r="D4948" s="35"/>
      <c r="E4948" s="35"/>
      <c r="F4948" s="57"/>
      <c r="G4948" s="35" t="s">
        <v>55</v>
      </c>
      <c r="H4948" s="36">
        <v>0</v>
      </c>
      <c r="I4948" s="36">
        <v>0</v>
      </c>
      <c r="J4948" s="367"/>
      <c r="AB4948" s="67"/>
      <c r="AC4948" s="67"/>
      <c r="AD4948" s="67"/>
      <c r="AE4948" s="67"/>
      <c r="AF4948" s="67"/>
      <c r="AG4948" s="67"/>
      <c r="AH4948" s="67"/>
      <c r="AI4948" s="67"/>
      <c r="AJ4948" s="67"/>
      <c r="AK4948" s="67"/>
      <c r="AL4948" s="67"/>
      <c r="AM4948" s="67"/>
      <c r="AN4948" s="67"/>
      <c r="AO4948" s="67"/>
      <c r="AP4948" s="67"/>
      <c r="AQ4948" s="67"/>
    </row>
    <row r="4949" spans="1:43" s="60" customFormat="1">
      <c r="A4949" s="35"/>
      <c r="B4949" s="38"/>
      <c r="C4949" s="65"/>
      <c r="D4949" s="35"/>
      <c r="E4949" s="35"/>
      <c r="F4949" s="57"/>
      <c r="G4949" s="35" t="s">
        <v>56</v>
      </c>
      <c r="H4949" s="42">
        <v>0</v>
      </c>
      <c r="I4949" s="44">
        <v>0</v>
      </c>
      <c r="J4949" s="367"/>
      <c r="AB4949" s="67"/>
      <c r="AC4949" s="67"/>
      <c r="AD4949" s="67"/>
      <c r="AE4949" s="67"/>
      <c r="AF4949" s="67"/>
      <c r="AG4949" s="67"/>
      <c r="AH4949" s="67"/>
      <c r="AI4949" s="67"/>
      <c r="AJ4949" s="67"/>
      <c r="AK4949" s="67"/>
      <c r="AL4949" s="67"/>
      <c r="AM4949" s="67"/>
      <c r="AN4949" s="67"/>
      <c r="AO4949" s="67"/>
      <c r="AP4949" s="67"/>
      <c r="AQ4949" s="67"/>
    </row>
    <row r="4950" spans="1:43">
      <c r="F4950" s="57"/>
      <c r="G4950" s="35" t="s">
        <v>57</v>
      </c>
      <c r="H4950" s="36">
        <v>0</v>
      </c>
      <c r="I4950" s="36">
        <v>0</v>
      </c>
    </row>
    <row r="4951" spans="1:43">
      <c r="F4951" s="57"/>
      <c r="G4951" s="35" t="s">
        <v>4</v>
      </c>
      <c r="H4951" s="39">
        <v>0</v>
      </c>
      <c r="I4951" s="47">
        <v>0</v>
      </c>
    </row>
    <row r="4952" spans="1:43">
      <c r="F4952" s="57"/>
      <c r="G4952" s="35"/>
    </row>
    <row r="4953" spans="1:43">
      <c r="A4953" s="67"/>
      <c r="B4953" s="67"/>
      <c r="C4953" s="67"/>
      <c r="D4953" s="67"/>
      <c r="E4953" s="36"/>
      <c r="F4953" s="57"/>
      <c r="G4953" s="35"/>
      <c r="J4953" s="368"/>
      <c r="K4953" s="67"/>
      <c r="L4953" s="67"/>
      <c r="N4953" s="67"/>
      <c r="O4953" s="67"/>
      <c r="P4953" s="67"/>
      <c r="Q4953" s="67"/>
      <c r="R4953" s="67"/>
      <c r="S4953" s="67"/>
      <c r="T4953" s="67"/>
      <c r="U4953" s="67"/>
      <c r="V4953" s="67"/>
      <c r="W4953" s="67"/>
      <c r="X4953" s="67"/>
      <c r="Y4953" s="67"/>
      <c r="Z4953" s="67"/>
      <c r="AA4953" s="67"/>
    </row>
    <row r="4954" spans="1:43">
      <c r="A4954" s="67"/>
      <c r="B4954" s="67"/>
      <c r="C4954" s="67"/>
      <c r="D4954" s="67"/>
      <c r="E4954" s="36"/>
      <c r="F4954" s="57"/>
      <c r="G4954" s="35" t="s">
        <v>54</v>
      </c>
      <c r="H4954" s="42" t="e">
        <v>#REF!</v>
      </c>
      <c r="I4954" s="44" t="e">
        <v>#REF!</v>
      </c>
      <c r="J4954" s="368"/>
      <c r="K4954" s="67"/>
      <c r="L4954" s="67"/>
      <c r="N4954" s="67"/>
      <c r="O4954" s="67"/>
      <c r="P4954" s="67"/>
      <c r="Q4954" s="67"/>
      <c r="R4954" s="67"/>
      <c r="S4954" s="67"/>
      <c r="T4954" s="67"/>
      <c r="U4954" s="67"/>
      <c r="V4954" s="67"/>
      <c r="W4954" s="67"/>
      <c r="X4954" s="67"/>
      <c r="Y4954" s="67"/>
      <c r="Z4954" s="67"/>
      <c r="AA4954" s="67"/>
    </row>
    <row r="4955" spans="1:43">
      <c r="A4955" s="67"/>
      <c r="B4955" s="67"/>
      <c r="C4955" s="67"/>
      <c r="D4955" s="67"/>
      <c r="E4955" s="36"/>
      <c r="F4955" s="57"/>
      <c r="G4955" s="35" t="s">
        <v>55</v>
      </c>
      <c r="H4955" s="42">
        <v>0</v>
      </c>
      <c r="I4955" s="44">
        <v>0</v>
      </c>
      <c r="J4955" s="368"/>
      <c r="K4955" s="67"/>
      <c r="L4955" s="67"/>
      <c r="N4955" s="67"/>
      <c r="O4955" s="67"/>
      <c r="P4955" s="67"/>
      <c r="Q4955" s="67"/>
      <c r="R4955" s="67"/>
      <c r="S4955" s="67"/>
      <c r="T4955" s="67"/>
      <c r="U4955" s="67"/>
      <c r="V4955" s="67"/>
      <c r="W4955" s="67"/>
      <c r="X4955" s="67"/>
      <c r="Y4955" s="67"/>
      <c r="Z4955" s="67"/>
      <c r="AA4955" s="67"/>
    </row>
    <row r="4956" spans="1:43">
      <c r="A4956" s="67"/>
      <c r="B4956" s="67"/>
      <c r="C4956" s="67"/>
      <c r="D4956" s="67"/>
      <c r="E4956" s="36"/>
      <c r="F4956" s="57"/>
      <c r="G4956" s="35" t="s">
        <v>56</v>
      </c>
      <c r="H4956" s="42" t="e">
        <v>#REF!</v>
      </c>
      <c r="I4956" s="44" t="e">
        <v>#REF!</v>
      </c>
      <c r="J4956" s="368"/>
      <c r="K4956" s="67"/>
      <c r="L4956" s="67"/>
      <c r="N4956" s="67"/>
      <c r="O4956" s="67"/>
      <c r="P4956" s="67"/>
      <c r="Q4956" s="67"/>
      <c r="R4956" s="67"/>
      <c r="S4956" s="67"/>
      <c r="T4956" s="67"/>
      <c r="U4956" s="67"/>
      <c r="V4956" s="67"/>
      <c r="W4956" s="67"/>
      <c r="X4956" s="67"/>
      <c r="Y4956" s="67"/>
      <c r="Z4956" s="67"/>
      <c r="AA4956" s="67"/>
    </row>
    <row r="4957" spans="1:43">
      <c r="A4957" s="67"/>
      <c r="B4957" s="67"/>
      <c r="C4957" s="67"/>
      <c r="D4957" s="67"/>
      <c r="E4957" s="36"/>
      <c r="F4957" s="57"/>
      <c r="G4957" s="35" t="s">
        <v>57</v>
      </c>
      <c r="H4957" s="42" t="e">
        <v>#REF!</v>
      </c>
      <c r="I4957" s="44" t="e">
        <v>#REF!</v>
      </c>
      <c r="J4957" s="368"/>
      <c r="K4957" s="67"/>
      <c r="L4957" s="67"/>
      <c r="N4957" s="67"/>
      <c r="O4957" s="67"/>
      <c r="P4957" s="67"/>
      <c r="Q4957" s="67"/>
      <c r="R4957" s="67"/>
      <c r="S4957" s="67"/>
      <c r="T4957" s="67"/>
      <c r="U4957" s="67"/>
      <c r="V4957" s="67"/>
      <c r="W4957" s="67"/>
      <c r="X4957" s="67"/>
      <c r="Y4957" s="67"/>
      <c r="Z4957" s="67"/>
      <c r="AA4957" s="67"/>
    </row>
    <row r="4958" spans="1:43">
      <c r="A4958" s="67"/>
      <c r="B4958" s="67"/>
      <c r="C4958" s="67"/>
      <c r="D4958" s="67"/>
      <c r="E4958" s="36"/>
      <c r="G4958" s="35" t="s">
        <v>36</v>
      </c>
      <c r="H4958" s="39" t="e">
        <v>#REF!</v>
      </c>
      <c r="I4958" s="47" t="e">
        <v>#REF!</v>
      </c>
      <c r="J4958" s="368"/>
      <c r="K4958" s="67"/>
      <c r="L4958" s="67"/>
      <c r="N4958" s="67"/>
      <c r="O4958" s="67"/>
      <c r="P4958" s="67"/>
      <c r="Q4958" s="67"/>
      <c r="R4958" s="67"/>
      <c r="S4958" s="67"/>
      <c r="T4958" s="67"/>
      <c r="U4958" s="67"/>
      <c r="V4958" s="67"/>
      <c r="W4958" s="67"/>
      <c r="X4958" s="67"/>
      <c r="Y4958" s="67"/>
      <c r="Z4958" s="67"/>
      <c r="AA4958" s="67"/>
    </row>
    <row r="4959" spans="1:43">
      <c r="A4959" s="67"/>
      <c r="B4959" s="67"/>
      <c r="C4959" s="67"/>
      <c r="D4959" s="67"/>
      <c r="E4959" s="36"/>
      <c r="J4959" s="368"/>
      <c r="K4959" s="67"/>
      <c r="L4959" s="67"/>
      <c r="N4959" s="67"/>
      <c r="O4959" s="67"/>
      <c r="P4959" s="67"/>
      <c r="Q4959" s="67"/>
      <c r="R4959" s="67"/>
      <c r="S4959" s="67"/>
      <c r="T4959" s="67"/>
      <c r="U4959" s="67"/>
      <c r="V4959" s="67"/>
      <c r="W4959" s="67"/>
      <c r="X4959" s="67"/>
      <c r="Y4959" s="67"/>
      <c r="Z4959" s="67"/>
      <c r="AA4959" s="67"/>
    </row>
    <row r="4960" spans="1:43">
      <c r="A4960" s="67"/>
      <c r="B4960" s="67"/>
      <c r="C4960" s="67"/>
      <c r="D4960" s="67"/>
      <c r="E4960" s="36"/>
      <c r="H4960" s="39" t="e">
        <v>#REF!</v>
      </c>
      <c r="I4960" s="47" t="e">
        <v>#REF!</v>
      </c>
      <c r="J4960" s="368"/>
      <c r="K4960" s="67"/>
      <c r="L4960" s="67"/>
      <c r="N4960" s="67"/>
      <c r="O4960" s="67"/>
      <c r="P4960" s="67"/>
      <c r="Q4960" s="67"/>
      <c r="R4960" s="67"/>
      <c r="S4960" s="67"/>
      <c r="T4960" s="67"/>
      <c r="U4960" s="67"/>
      <c r="V4960" s="67"/>
      <c r="W4960" s="67"/>
      <c r="X4960" s="67"/>
      <c r="Y4960" s="67"/>
      <c r="Z4960" s="67"/>
      <c r="AA4960" s="67"/>
    </row>
    <row r="4961" spans="1:27">
      <c r="A4961" s="67"/>
      <c r="B4961" s="67"/>
      <c r="C4961" s="67"/>
      <c r="D4961" s="67"/>
      <c r="E4961" s="36"/>
      <c r="J4961" s="368"/>
      <c r="K4961" s="67"/>
      <c r="L4961" s="67"/>
      <c r="N4961" s="67"/>
      <c r="O4961" s="67"/>
      <c r="P4961" s="67"/>
      <c r="Q4961" s="67"/>
      <c r="R4961" s="67"/>
      <c r="S4961" s="67"/>
      <c r="T4961" s="67"/>
      <c r="U4961" s="67"/>
      <c r="V4961" s="67"/>
      <c r="W4961" s="67"/>
      <c r="X4961" s="67"/>
      <c r="Y4961" s="67"/>
      <c r="Z4961" s="67"/>
      <c r="AA4961" s="67"/>
    </row>
    <row r="4962" spans="1:27">
      <c r="A4962" s="67"/>
      <c r="B4962" s="67"/>
      <c r="C4962" s="67"/>
      <c r="D4962" s="67"/>
      <c r="E4962" s="36"/>
      <c r="J4962" s="368"/>
      <c r="K4962" s="67"/>
      <c r="L4962" s="67"/>
      <c r="N4962" s="67"/>
      <c r="O4962" s="67"/>
      <c r="P4962" s="67"/>
      <c r="Q4962" s="67"/>
      <c r="R4962" s="67"/>
      <c r="S4962" s="67"/>
      <c r="T4962" s="67"/>
      <c r="U4962" s="67"/>
      <c r="V4962" s="67"/>
      <c r="W4962" s="67"/>
      <c r="X4962" s="67"/>
      <c r="Y4962" s="67"/>
      <c r="Z4962" s="67"/>
      <c r="AA4962" s="67"/>
    </row>
    <row r="4965" spans="1:27">
      <c r="A4965" s="67"/>
      <c r="B4965" s="67"/>
      <c r="C4965" s="67"/>
      <c r="D4965" s="67"/>
      <c r="E4965" s="36"/>
      <c r="F4965" s="67"/>
      <c r="G4965" s="67"/>
      <c r="H4965" s="67"/>
      <c r="I4965" s="67"/>
      <c r="J4965" s="368"/>
      <c r="K4965" s="67"/>
      <c r="L4965" s="67"/>
      <c r="N4965" s="67"/>
      <c r="O4965" s="67"/>
      <c r="P4965" s="67"/>
      <c r="Q4965" s="67"/>
      <c r="R4965" s="67"/>
      <c r="S4965" s="67"/>
      <c r="T4965" s="67"/>
      <c r="U4965" s="67"/>
      <c r="V4965" s="67"/>
      <c r="W4965" s="67"/>
      <c r="X4965" s="67"/>
      <c r="Y4965" s="67"/>
      <c r="Z4965" s="67"/>
      <c r="AA4965" s="67"/>
    </row>
    <row r="4966" spans="1:27">
      <c r="A4966" s="67"/>
      <c r="B4966" s="67"/>
      <c r="C4966" s="67"/>
      <c r="D4966" s="67"/>
      <c r="E4966" s="36"/>
      <c r="F4966" s="67"/>
      <c r="G4966" s="67"/>
      <c r="H4966" s="67"/>
      <c r="I4966" s="67"/>
      <c r="J4966" s="368"/>
      <c r="K4966" s="67"/>
      <c r="L4966" s="67"/>
      <c r="N4966" s="67"/>
      <c r="O4966" s="67"/>
      <c r="P4966" s="67"/>
      <c r="Q4966" s="67"/>
      <c r="R4966" s="67"/>
      <c r="S4966" s="67"/>
      <c r="T4966" s="67"/>
      <c r="U4966" s="67"/>
      <c r="V4966" s="67"/>
      <c r="W4966" s="67"/>
      <c r="X4966" s="67"/>
      <c r="Y4966" s="67"/>
      <c r="Z4966" s="67"/>
      <c r="AA4966" s="67"/>
    </row>
    <row r="4967" spans="1:27">
      <c r="A4967" s="67"/>
      <c r="B4967" s="67"/>
      <c r="C4967" s="67"/>
      <c r="D4967" s="67"/>
      <c r="E4967" s="36"/>
      <c r="F4967" s="67"/>
      <c r="G4967" s="67"/>
      <c r="H4967" s="67"/>
      <c r="I4967" s="67"/>
      <c r="J4967" s="368"/>
      <c r="K4967" s="67"/>
      <c r="L4967" s="67"/>
      <c r="N4967" s="67"/>
      <c r="O4967" s="67"/>
      <c r="P4967" s="67"/>
      <c r="Q4967" s="67"/>
      <c r="R4967" s="67"/>
      <c r="S4967" s="67"/>
      <c r="T4967" s="67"/>
      <c r="U4967" s="67"/>
      <c r="V4967" s="67"/>
      <c r="W4967" s="67"/>
      <c r="X4967" s="67"/>
      <c r="Y4967" s="67"/>
      <c r="Z4967" s="67"/>
      <c r="AA4967" s="67"/>
    </row>
    <row r="4968" spans="1:27">
      <c r="A4968" s="67"/>
      <c r="B4968" s="67"/>
      <c r="C4968" s="67"/>
      <c r="D4968" s="67"/>
      <c r="E4968" s="36"/>
      <c r="F4968" s="67"/>
      <c r="G4968" s="67"/>
      <c r="H4968" s="67"/>
      <c r="I4968" s="67"/>
      <c r="J4968" s="368"/>
      <c r="K4968" s="67"/>
      <c r="L4968" s="67"/>
      <c r="N4968" s="67"/>
      <c r="O4968" s="67"/>
      <c r="P4968" s="67"/>
      <c r="Q4968" s="67"/>
      <c r="R4968" s="67"/>
      <c r="S4968" s="67"/>
      <c r="T4968" s="67"/>
      <c r="U4968" s="67"/>
      <c r="V4968" s="67"/>
      <c r="W4968" s="67"/>
      <c r="X4968" s="67"/>
      <c r="Y4968" s="67"/>
      <c r="Z4968" s="67"/>
      <c r="AA4968" s="67"/>
    </row>
    <row r="4969" spans="1:27">
      <c r="A4969" s="67"/>
      <c r="B4969" s="67"/>
      <c r="C4969" s="67"/>
      <c r="D4969" s="67"/>
      <c r="E4969" s="36"/>
      <c r="F4969" s="67"/>
      <c r="G4969" s="67"/>
      <c r="H4969" s="67"/>
      <c r="I4969" s="67"/>
      <c r="J4969" s="368"/>
      <c r="K4969" s="67"/>
      <c r="L4969" s="67"/>
      <c r="N4969" s="67"/>
      <c r="O4969" s="67"/>
      <c r="P4969" s="67"/>
      <c r="Q4969" s="67"/>
      <c r="R4969" s="67"/>
      <c r="S4969" s="67"/>
      <c r="T4969" s="67"/>
      <c r="U4969" s="67"/>
      <c r="V4969" s="67"/>
      <c r="W4969" s="67"/>
      <c r="X4969" s="67"/>
      <c r="Y4969" s="67"/>
      <c r="Z4969" s="67"/>
      <c r="AA4969" s="67"/>
    </row>
    <row r="4970" spans="1:27">
      <c r="A4970" s="67"/>
      <c r="B4970" s="67"/>
      <c r="C4970" s="67"/>
      <c r="D4970" s="67"/>
      <c r="E4970" s="36"/>
      <c r="F4970" s="67"/>
      <c r="G4970" s="67"/>
      <c r="H4970" s="67"/>
      <c r="I4970" s="67"/>
      <c r="J4970" s="368"/>
      <c r="K4970" s="67"/>
      <c r="L4970" s="67"/>
      <c r="N4970" s="67"/>
      <c r="O4970" s="67"/>
      <c r="P4970" s="67"/>
      <c r="Q4970" s="67"/>
      <c r="R4970" s="67"/>
      <c r="S4970" s="67"/>
      <c r="T4970" s="67"/>
      <c r="U4970" s="67"/>
      <c r="V4970" s="67"/>
      <c r="W4970" s="67"/>
      <c r="X4970" s="67"/>
      <c r="Y4970" s="67"/>
      <c r="Z4970" s="67"/>
      <c r="AA4970" s="67"/>
    </row>
    <row r="4971" spans="1:27">
      <c r="A4971" s="67"/>
      <c r="B4971" s="67"/>
      <c r="C4971" s="67"/>
      <c r="D4971" s="67"/>
      <c r="E4971" s="36"/>
      <c r="F4971" s="67"/>
      <c r="G4971" s="67"/>
      <c r="H4971" s="67"/>
      <c r="I4971" s="67"/>
      <c r="J4971" s="368"/>
      <c r="K4971" s="67"/>
      <c r="L4971" s="67"/>
      <c r="N4971" s="67"/>
      <c r="O4971" s="67"/>
      <c r="P4971" s="67"/>
      <c r="Q4971" s="67"/>
      <c r="R4971" s="67"/>
      <c r="S4971" s="67"/>
      <c r="T4971" s="67"/>
      <c r="U4971" s="67"/>
      <c r="V4971" s="67"/>
      <c r="W4971" s="67"/>
      <c r="X4971" s="67"/>
      <c r="Y4971" s="67"/>
      <c r="Z4971" s="67"/>
      <c r="AA4971" s="67"/>
    </row>
    <row r="4972" spans="1:27">
      <c r="A4972" s="67"/>
      <c r="B4972" s="67"/>
      <c r="C4972" s="67"/>
      <c r="D4972" s="67"/>
      <c r="E4972" s="36"/>
      <c r="F4972" s="67"/>
      <c r="G4972" s="67"/>
      <c r="H4972" s="67"/>
      <c r="I4972" s="67"/>
      <c r="J4972" s="368"/>
      <c r="K4972" s="67"/>
      <c r="L4972" s="67"/>
      <c r="N4972" s="67"/>
      <c r="O4972" s="67"/>
      <c r="P4972" s="67"/>
      <c r="Q4972" s="67"/>
      <c r="R4972" s="67"/>
      <c r="S4972" s="67"/>
      <c r="T4972" s="67"/>
      <c r="U4972" s="67"/>
      <c r="V4972" s="67"/>
      <c r="W4972" s="67"/>
      <c r="X4972" s="67"/>
      <c r="Y4972" s="67"/>
      <c r="Z4972" s="67"/>
      <c r="AA4972" s="67"/>
    </row>
    <row r="4973" spans="1:27">
      <c r="A4973" s="67"/>
      <c r="B4973" s="67"/>
      <c r="C4973" s="67"/>
      <c r="D4973" s="67"/>
      <c r="E4973" s="36"/>
      <c r="F4973" s="67"/>
      <c r="G4973" s="67"/>
      <c r="H4973" s="67"/>
      <c r="I4973" s="67"/>
      <c r="J4973" s="368"/>
      <c r="K4973" s="67"/>
      <c r="L4973" s="67"/>
      <c r="N4973" s="67"/>
      <c r="O4973" s="67"/>
      <c r="P4973" s="67"/>
      <c r="Q4973" s="67"/>
      <c r="R4973" s="67"/>
      <c r="S4973" s="67"/>
      <c r="T4973" s="67"/>
      <c r="U4973" s="67"/>
      <c r="V4973" s="67"/>
      <c r="W4973" s="67"/>
      <c r="X4973" s="67"/>
      <c r="Y4973" s="67"/>
      <c r="Z4973" s="67"/>
      <c r="AA4973" s="67"/>
    </row>
    <row r="4974" spans="1:27">
      <c r="A4974" s="67"/>
      <c r="B4974" s="67"/>
      <c r="C4974" s="67"/>
      <c r="D4974" s="67"/>
      <c r="E4974" s="36"/>
      <c r="F4974" s="67"/>
      <c r="G4974" s="67"/>
      <c r="H4974" s="67"/>
      <c r="I4974" s="67"/>
      <c r="J4974" s="368"/>
      <c r="K4974" s="67"/>
      <c r="L4974" s="67"/>
      <c r="N4974" s="67"/>
      <c r="O4974" s="67"/>
      <c r="P4974" s="67"/>
      <c r="Q4974" s="67"/>
      <c r="R4974" s="67"/>
      <c r="S4974" s="67"/>
      <c r="T4974" s="67"/>
      <c r="U4974" s="67"/>
      <c r="V4974" s="67"/>
      <c r="W4974" s="67"/>
      <c r="X4974" s="67"/>
      <c r="Y4974" s="67"/>
      <c r="Z4974" s="67"/>
      <c r="AA4974" s="67"/>
    </row>
    <row r="4975" spans="1:27">
      <c r="A4975" s="67"/>
      <c r="B4975" s="67"/>
      <c r="C4975" s="67"/>
      <c r="D4975" s="67"/>
      <c r="E4975" s="36"/>
      <c r="F4975" s="67"/>
      <c r="G4975" s="67"/>
      <c r="H4975" s="67"/>
      <c r="I4975" s="67"/>
      <c r="J4975" s="368"/>
      <c r="K4975" s="67"/>
      <c r="L4975" s="67"/>
      <c r="N4975" s="67"/>
      <c r="O4975" s="67"/>
      <c r="P4975" s="67"/>
      <c r="Q4975" s="67"/>
      <c r="R4975" s="67"/>
      <c r="S4975" s="67"/>
      <c r="T4975" s="67"/>
      <c r="U4975" s="67"/>
      <c r="V4975" s="67"/>
      <c r="W4975" s="67"/>
      <c r="X4975" s="67"/>
      <c r="Y4975" s="67"/>
      <c r="Z4975" s="67"/>
      <c r="AA4975" s="67"/>
    </row>
    <row r="4976" spans="1:27">
      <c r="A4976" s="67"/>
      <c r="B4976" s="67"/>
      <c r="C4976" s="67"/>
      <c r="D4976" s="67"/>
      <c r="E4976" s="36"/>
      <c r="F4976" s="67"/>
      <c r="G4976" s="67"/>
      <c r="H4976" s="67"/>
      <c r="I4976" s="67"/>
      <c r="J4976" s="368"/>
      <c r="K4976" s="67"/>
      <c r="L4976" s="67"/>
      <c r="N4976" s="67"/>
      <c r="O4976" s="67"/>
      <c r="P4976" s="67"/>
      <c r="Q4976" s="67"/>
      <c r="R4976" s="67"/>
      <c r="S4976" s="67"/>
      <c r="T4976" s="67"/>
      <c r="U4976" s="67"/>
      <c r="V4976" s="67"/>
      <c r="W4976" s="67"/>
      <c r="X4976" s="67"/>
      <c r="Y4976" s="67"/>
      <c r="Z4976" s="67"/>
      <c r="AA4976" s="67"/>
    </row>
    <row r="4977" spans="1:27">
      <c r="A4977" s="67"/>
      <c r="B4977" s="67"/>
      <c r="C4977" s="67"/>
      <c r="D4977" s="67"/>
      <c r="E4977" s="36"/>
      <c r="F4977" s="67"/>
      <c r="G4977" s="67"/>
      <c r="H4977" s="67"/>
      <c r="I4977" s="67"/>
      <c r="J4977" s="368"/>
      <c r="K4977" s="67"/>
      <c r="L4977" s="67"/>
      <c r="N4977" s="67"/>
      <c r="O4977" s="67"/>
      <c r="P4977" s="67"/>
      <c r="Q4977" s="67"/>
      <c r="R4977" s="67"/>
      <c r="S4977" s="67"/>
      <c r="T4977" s="67"/>
      <c r="U4977" s="67"/>
      <c r="V4977" s="67"/>
      <c r="W4977" s="67"/>
      <c r="X4977" s="67"/>
      <c r="Y4977" s="67"/>
      <c r="Z4977" s="67"/>
      <c r="AA4977" s="67"/>
    </row>
    <row r="4978" spans="1:27">
      <c r="A4978" s="67"/>
      <c r="B4978" s="67"/>
      <c r="C4978" s="67"/>
      <c r="D4978" s="67"/>
      <c r="E4978" s="36"/>
      <c r="F4978" s="67"/>
      <c r="G4978" s="67"/>
      <c r="H4978" s="67"/>
      <c r="I4978" s="67"/>
      <c r="J4978" s="368"/>
      <c r="K4978" s="67"/>
      <c r="L4978" s="67"/>
      <c r="N4978" s="67"/>
      <c r="O4978" s="67"/>
      <c r="P4978" s="67"/>
      <c r="Q4978" s="67"/>
      <c r="R4978" s="67"/>
      <c r="S4978" s="67"/>
      <c r="T4978" s="67"/>
      <c r="U4978" s="67"/>
      <c r="V4978" s="67"/>
      <c r="W4978" s="67"/>
      <c r="X4978" s="67"/>
      <c r="Y4978" s="67"/>
      <c r="Z4978" s="67"/>
      <c r="AA4978" s="67"/>
    </row>
    <row r="4979" spans="1:27">
      <c r="A4979" s="67"/>
      <c r="B4979" s="67"/>
      <c r="C4979" s="67"/>
      <c r="D4979" s="67"/>
      <c r="E4979" s="36"/>
      <c r="F4979" s="67"/>
      <c r="G4979" s="67"/>
      <c r="H4979" s="67"/>
      <c r="I4979" s="67"/>
      <c r="J4979" s="368"/>
      <c r="K4979" s="67"/>
      <c r="L4979" s="67"/>
      <c r="N4979" s="67"/>
      <c r="O4979" s="67"/>
      <c r="P4979" s="67"/>
      <c r="Q4979" s="67"/>
      <c r="R4979" s="67"/>
      <c r="S4979" s="67"/>
      <c r="T4979" s="67"/>
      <c r="U4979" s="67"/>
      <c r="V4979" s="67"/>
      <c r="W4979" s="67"/>
      <c r="X4979" s="67"/>
      <c r="Y4979" s="67"/>
      <c r="Z4979" s="67"/>
      <c r="AA4979" s="67"/>
    </row>
    <row r="4980" spans="1:27">
      <c r="A4980" s="67"/>
      <c r="B4980" s="67"/>
      <c r="C4980" s="67"/>
      <c r="D4980" s="67"/>
      <c r="E4980" s="36"/>
      <c r="F4980" s="67"/>
      <c r="G4980" s="67"/>
      <c r="H4980" s="67"/>
      <c r="I4980" s="67"/>
      <c r="J4980" s="368"/>
      <c r="K4980" s="67"/>
      <c r="L4980" s="67"/>
      <c r="N4980" s="67"/>
      <c r="O4980" s="67"/>
      <c r="P4980" s="67"/>
      <c r="Q4980" s="67"/>
      <c r="R4980" s="67"/>
      <c r="S4980" s="67"/>
      <c r="T4980" s="67"/>
      <c r="U4980" s="67"/>
      <c r="V4980" s="67"/>
      <c r="W4980" s="67"/>
      <c r="X4980" s="67"/>
      <c r="Y4980" s="67"/>
      <c r="Z4980" s="67"/>
      <c r="AA4980" s="67"/>
    </row>
    <row r="4981" spans="1:27">
      <c r="A4981" s="67"/>
      <c r="B4981" s="67"/>
      <c r="C4981" s="67"/>
      <c r="D4981" s="67"/>
      <c r="E4981" s="36"/>
      <c r="F4981" s="67"/>
      <c r="G4981" s="67"/>
      <c r="H4981" s="67"/>
      <c r="I4981" s="67"/>
      <c r="J4981" s="368"/>
      <c r="K4981" s="67"/>
      <c r="L4981" s="67"/>
      <c r="N4981" s="67"/>
      <c r="O4981" s="67"/>
      <c r="P4981" s="67"/>
      <c r="Q4981" s="67"/>
      <c r="R4981" s="67"/>
      <c r="S4981" s="67"/>
      <c r="T4981" s="67"/>
      <c r="U4981" s="67"/>
      <c r="V4981" s="67"/>
      <c r="W4981" s="67"/>
      <c r="X4981" s="67"/>
      <c r="Y4981" s="67"/>
      <c r="Z4981" s="67"/>
      <c r="AA4981" s="67"/>
    </row>
    <row r="4982" spans="1:27">
      <c r="A4982" s="67"/>
      <c r="B4982" s="67"/>
      <c r="C4982" s="67"/>
      <c r="D4982" s="67"/>
      <c r="E4982" s="36"/>
      <c r="F4982" s="67"/>
      <c r="G4982" s="67"/>
      <c r="H4982" s="67"/>
      <c r="I4982" s="67"/>
      <c r="J4982" s="368"/>
      <c r="K4982" s="67"/>
      <c r="L4982" s="67"/>
      <c r="N4982" s="67"/>
      <c r="O4982" s="67"/>
      <c r="P4982" s="67"/>
      <c r="Q4982" s="67"/>
      <c r="R4982" s="67"/>
      <c r="S4982" s="67"/>
      <c r="T4982" s="67"/>
      <c r="U4982" s="67"/>
      <c r="V4982" s="67"/>
      <c r="W4982" s="67"/>
      <c r="X4982" s="67"/>
      <c r="Y4982" s="67"/>
      <c r="Z4982" s="67"/>
      <c r="AA4982" s="67"/>
    </row>
    <row r="4983" spans="1:27">
      <c r="A4983" s="67"/>
      <c r="B4983" s="67"/>
      <c r="C4983" s="67"/>
      <c r="D4983" s="67"/>
      <c r="E4983" s="36"/>
      <c r="F4983" s="67"/>
      <c r="G4983" s="67"/>
      <c r="H4983" s="67"/>
      <c r="I4983" s="67"/>
      <c r="J4983" s="368"/>
      <c r="K4983" s="67"/>
      <c r="L4983" s="67"/>
      <c r="N4983" s="67"/>
      <c r="O4983" s="67"/>
      <c r="P4983" s="67"/>
      <c r="Q4983" s="67"/>
      <c r="R4983" s="67"/>
      <c r="S4983" s="67"/>
      <c r="T4983" s="67"/>
      <c r="U4983" s="67"/>
      <c r="V4983" s="67"/>
      <c r="W4983" s="67"/>
      <c r="X4983" s="67"/>
      <c r="Y4983" s="67"/>
      <c r="Z4983" s="67"/>
      <c r="AA4983" s="67"/>
    </row>
    <row r="4984" spans="1:27">
      <c r="A4984" s="67"/>
      <c r="B4984" s="67"/>
      <c r="C4984" s="67"/>
      <c r="D4984" s="67"/>
      <c r="E4984" s="36"/>
      <c r="F4984" s="67"/>
      <c r="G4984" s="67"/>
      <c r="H4984" s="67"/>
      <c r="I4984" s="67"/>
      <c r="J4984" s="368"/>
      <c r="K4984" s="67"/>
      <c r="L4984" s="67"/>
      <c r="N4984" s="67"/>
      <c r="O4984" s="67"/>
      <c r="P4984" s="67"/>
      <c r="Q4984" s="67"/>
      <c r="R4984" s="67"/>
      <c r="S4984" s="67"/>
      <c r="T4984" s="67"/>
      <c r="U4984" s="67"/>
      <c r="V4984" s="67"/>
      <c r="W4984" s="67"/>
      <c r="X4984" s="67"/>
      <c r="Y4984" s="67"/>
      <c r="Z4984" s="67"/>
      <c r="AA4984" s="67"/>
    </row>
    <row r="4985" spans="1:27">
      <c r="A4985" s="67"/>
      <c r="B4985" s="67"/>
      <c r="C4985" s="67"/>
      <c r="D4985" s="67"/>
      <c r="E4985" s="36"/>
      <c r="F4985" s="67"/>
      <c r="G4985" s="67"/>
      <c r="H4985" s="67"/>
      <c r="I4985" s="67"/>
      <c r="J4985" s="368"/>
      <c r="K4985" s="67"/>
      <c r="L4985" s="67"/>
      <c r="N4985" s="67"/>
      <c r="O4985" s="67"/>
      <c r="P4985" s="67"/>
      <c r="Q4985" s="67"/>
      <c r="R4985" s="67"/>
      <c r="S4985" s="67"/>
      <c r="T4985" s="67"/>
      <c r="U4985" s="67"/>
      <c r="V4985" s="67"/>
      <c r="W4985" s="67"/>
      <c r="X4985" s="67"/>
      <c r="Y4985" s="67"/>
      <c r="Z4985" s="67"/>
      <c r="AA4985" s="67"/>
    </row>
    <row r="4986" spans="1:27">
      <c r="A4986" s="67"/>
      <c r="B4986" s="67"/>
      <c r="C4986" s="67"/>
      <c r="D4986" s="67"/>
      <c r="E4986" s="36"/>
      <c r="F4986" s="67"/>
      <c r="G4986" s="67"/>
      <c r="H4986" s="67"/>
      <c r="I4986" s="67"/>
      <c r="J4986" s="368"/>
      <c r="K4986" s="67"/>
      <c r="L4986" s="67"/>
      <c r="N4986" s="67"/>
      <c r="O4986" s="67"/>
      <c r="P4986" s="67"/>
      <c r="Q4986" s="67"/>
      <c r="R4986" s="67"/>
      <c r="S4986" s="67"/>
      <c r="T4986" s="67"/>
      <c r="U4986" s="67"/>
      <c r="V4986" s="67"/>
      <c r="W4986" s="67"/>
      <c r="X4986" s="67"/>
      <c r="Y4986" s="67"/>
      <c r="Z4986" s="67"/>
      <c r="AA4986" s="67"/>
    </row>
    <row r="4987" spans="1:27">
      <c r="A4987" s="67"/>
      <c r="B4987" s="67"/>
      <c r="C4987" s="67"/>
      <c r="D4987" s="67"/>
      <c r="E4987" s="36"/>
      <c r="F4987" s="67"/>
      <c r="G4987" s="67"/>
      <c r="H4987" s="67"/>
      <c r="I4987" s="67"/>
      <c r="J4987" s="368"/>
      <c r="K4987" s="67"/>
      <c r="L4987" s="67"/>
      <c r="N4987" s="67"/>
      <c r="O4987" s="67"/>
      <c r="P4987" s="67"/>
      <c r="Q4987" s="67"/>
      <c r="R4987" s="67"/>
      <c r="S4987" s="67"/>
      <c r="T4987" s="67"/>
      <c r="U4987" s="67"/>
      <c r="V4987" s="67"/>
      <c r="W4987" s="67"/>
      <c r="X4987" s="67"/>
      <c r="Y4987" s="67"/>
      <c r="Z4987" s="67"/>
      <c r="AA4987" s="67"/>
    </row>
    <row r="4988" spans="1:27">
      <c r="A4988" s="67"/>
      <c r="B4988" s="67"/>
      <c r="C4988" s="67"/>
      <c r="D4988" s="67"/>
      <c r="E4988" s="36"/>
      <c r="F4988" s="67"/>
      <c r="G4988" s="67"/>
      <c r="H4988" s="67"/>
      <c r="I4988" s="67"/>
      <c r="J4988" s="368"/>
      <c r="K4988" s="67"/>
      <c r="L4988" s="67"/>
      <c r="N4988" s="67"/>
      <c r="O4988" s="67"/>
      <c r="P4988" s="67"/>
      <c r="Q4988" s="67"/>
      <c r="R4988" s="67"/>
      <c r="S4988" s="67"/>
      <c r="T4988" s="67"/>
      <c r="U4988" s="67"/>
      <c r="V4988" s="67"/>
      <c r="W4988" s="67"/>
      <c r="X4988" s="67"/>
      <c r="Y4988" s="67"/>
      <c r="Z4988" s="67"/>
      <c r="AA4988" s="67"/>
    </row>
    <row r="4989" spans="1:27">
      <c r="A4989" s="67"/>
      <c r="B4989" s="67"/>
      <c r="C4989" s="67"/>
      <c r="D4989" s="67"/>
      <c r="E4989" s="36"/>
      <c r="F4989" s="67"/>
      <c r="G4989" s="67"/>
      <c r="H4989" s="67"/>
      <c r="I4989" s="67"/>
      <c r="J4989" s="368"/>
      <c r="K4989" s="67"/>
      <c r="L4989" s="67"/>
      <c r="N4989" s="67"/>
      <c r="O4989" s="67"/>
      <c r="P4989" s="67"/>
      <c r="Q4989" s="67"/>
      <c r="R4989" s="67"/>
      <c r="S4989" s="67"/>
      <c r="T4989" s="67"/>
      <c r="U4989" s="67"/>
      <c r="V4989" s="67"/>
      <c r="W4989" s="67"/>
      <c r="X4989" s="67"/>
      <c r="Y4989" s="67"/>
      <c r="Z4989" s="67"/>
      <c r="AA4989" s="67"/>
    </row>
    <row r="4990" spans="1:27">
      <c r="A4990" s="67"/>
      <c r="B4990" s="67"/>
      <c r="C4990" s="67"/>
      <c r="D4990" s="67"/>
      <c r="E4990" s="36"/>
      <c r="F4990" s="67"/>
      <c r="G4990" s="67"/>
      <c r="H4990" s="67"/>
      <c r="I4990" s="67"/>
      <c r="J4990" s="368"/>
      <c r="K4990" s="67"/>
      <c r="L4990" s="67"/>
      <c r="N4990" s="67"/>
      <c r="O4990" s="67"/>
      <c r="P4990" s="67"/>
      <c r="Q4990" s="67"/>
      <c r="R4990" s="67"/>
      <c r="S4990" s="67"/>
      <c r="T4990" s="67"/>
      <c r="U4990" s="67"/>
      <c r="V4990" s="67"/>
      <c r="W4990" s="67"/>
      <c r="X4990" s="67"/>
      <c r="Y4990" s="67"/>
      <c r="Z4990" s="67"/>
      <c r="AA4990" s="67"/>
    </row>
    <row r="4991" spans="1:27">
      <c r="A4991" s="67"/>
      <c r="B4991" s="67"/>
      <c r="C4991" s="67"/>
      <c r="D4991" s="67"/>
      <c r="E4991" s="36"/>
      <c r="F4991" s="67"/>
      <c r="G4991" s="67"/>
      <c r="H4991" s="67"/>
      <c r="I4991" s="67"/>
      <c r="J4991" s="368"/>
      <c r="K4991" s="67"/>
      <c r="L4991" s="67"/>
      <c r="N4991" s="67"/>
      <c r="O4991" s="67"/>
      <c r="P4991" s="67"/>
      <c r="Q4991" s="67"/>
      <c r="R4991" s="67"/>
      <c r="S4991" s="67"/>
      <c r="T4991" s="67"/>
      <c r="U4991" s="67"/>
      <c r="V4991" s="67"/>
      <c r="W4991" s="67"/>
      <c r="X4991" s="67"/>
      <c r="Y4991" s="67"/>
      <c r="Z4991" s="67"/>
      <c r="AA4991" s="67"/>
    </row>
    <row r="4992" spans="1:27">
      <c r="A4992" s="67"/>
      <c r="B4992" s="67"/>
      <c r="C4992" s="67"/>
      <c r="D4992" s="67"/>
      <c r="E4992" s="36"/>
      <c r="F4992" s="67"/>
      <c r="G4992" s="67"/>
      <c r="H4992" s="67"/>
      <c r="I4992" s="67"/>
      <c r="J4992" s="368"/>
      <c r="K4992" s="67"/>
      <c r="L4992" s="67"/>
      <c r="N4992" s="67"/>
      <c r="O4992" s="67"/>
      <c r="P4992" s="67"/>
      <c r="Q4992" s="67"/>
      <c r="R4992" s="67"/>
      <c r="S4992" s="67"/>
      <c r="T4992" s="67"/>
      <c r="U4992" s="67"/>
      <c r="V4992" s="67"/>
      <c r="W4992" s="67"/>
      <c r="X4992" s="67"/>
      <c r="Y4992" s="67"/>
      <c r="Z4992" s="67"/>
      <c r="AA4992" s="67"/>
    </row>
    <row r="4993" spans="1:27">
      <c r="A4993" s="67"/>
      <c r="B4993" s="67"/>
      <c r="C4993" s="67"/>
      <c r="D4993" s="67"/>
      <c r="E4993" s="36"/>
      <c r="F4993" s="67"/>
      <c r="G4993" s="67"/>
      <c r="H4993" s="67"/>
      <c r="I4993" s="67"/>
      <c r="J4993" s="368"/>
      <c r="K4993" s="67"/>
      <c r="L4993" s="67"/>
      <c r="N4993" s="67"/>
      <c r="O4993" s="67"/>
      <c r="P4993" s="67"/>
      <c r="Q4993" s="67"/>
      <c r="R4993" s="67"/>
      <c r="S4993" s="67"/>
      <c r="T4993" s="67"/>
      <c r="U4993" s="67"/>
      <c r="V4993" s="67"/>
      <c r="W4993" s="67"/>
      <c r="X4993" s="67"/>
      <c r="Y4993" s="67"/>
      <c r="Z4993" s="67"/>
      <c r="AA4993" s="67"/>
    </row>
    <row r="4994" spans="1:27">
      <c r="A4994" s="67"/>
      <c r="B4994" s="67"/>
      <c r="C4994" s="67"/>
      <c r="D4994" s="67"/>
      <c r="E4994" s="36"/>
      <c r="F4994" s="67"/>
      <c r="G4994" s="67"/>
      <c r="H4994" s="67"/>
      <c r="I4994" s="67"/>
      <c r="J4994" s="368"/>
      <c r="K4994" s="67"/>
      <c r="L4994" s="67"/>
      <c r="N4994" s="67"/>
      <c r="O4994" s="67"/>
      <c r="P4994" s="67"/>
      <c r="Q4994" s="67"/>
      <c r="R4994" s="67"/>
      <c r="S4994" s="67"/>
      <c r="T4994" s="67"/>
      <c r="U4994" s="67"/>
      <c r="V4994" s="67"/>
      <c r="W4994" s="67"/>
      <c r="X4994" s="67"/>
      <c r="Y4994" s="67"/>
      <c r="Z4994" s="67"/>
      <c r="AA4994" s="67"/>
    </row>
    <row r="4995" spans="1:27">
      <c r="A4995" s="67"/>
      <c r="B4995" s="67"/>
      <c r="C4995" s="67"/>
      <c r="D4995" s="67"/>
      <c r="E4995" s="36"/>
      <c r="F4995" s="67"/>
      <c r="G4995" s="67"/>
      <c r="H4995" s="67"/>
      <c r="I4995" s="67"/>
      <c r="J4995" s="368"/>
      <c r="K4995" s="67"/>
      <c r="L4995" s="67"/>
      <c r="N4995" s="67"/>
      <c r="O4995" s="67"/>
      <c r="P4995" s="67"/>
      <c r="Q4995" s="67"/>
      <c r="R4995" s="67"/>
      <c r="S4995" s="67"/>
      <c r="T4995" s="67"/>
      <c r="U4995" s="67"/>
      <c r="V4995" s="67"/>
      <c r="W4995" s="67"/>
      <c r="X4995" s="67"/>
      <c r="Y4995" s="67"/>
      <c r="Z4995" s="67"/>
      <c r="AA4995" s="67"/>
    </row>
    <row r="4996" spans="1:27">
      <c r="A4996" s="67"/>
      <c r="B4996" s="67"/>
      <c r="C4996" s="67"/>
      <c r="D4996" s="67"/>
      <c r="E4996" s="36"/>
      <c r="F4996" s="67"/>
      <c r="G4996" s="67"/>
      <c r="H4996" s="67"/>
      <c r="I4996" s="67"/>
      <c r="J4996" s="368"/>
      <c r="K4996" s="67"/>
      <c r="L4996" s="67"/>
      <c r="N4996" s="67"/>
      <c r="O4996" s="67"/>
      <c r="P4996" s="67"/>
      <c r="Q4996" s="67"/>
      <c r="R4996" s="67"/>
      <c r="S4996" s="67"/>
      <c r="T4996" s="67"/>
      <c r="U4996" s="67"/>
      <c r="V4996" s="67"/>
      <c r="W4996" s="67"/>
      <c r="X4996" s="67"/>
      <c r="Y4996" s="67"/>
      <c r="Z4996" s="67"/>
      <c r="AA4996" s="67"/>
    </row>
    <row r="4997" spans="1:27">
      <c r="A4997" s="67"/>
      <c r="B4997" s="67"/>
      <c r="C4997" s="67"/>
      <c r="D4997" s="67"/>
      <c r="E4997" s="36"/>
      <c r="F4997" s="67"/>
      <c r="G4997" s="67"/>
      <c r="H4997" s="67"/>
      <c r="I4997" s="67"/>
      <c r="J4997" s="368"/>
      <c r="K4997" s="67"/>
      <c r="L4997" s="67"/>
      <c r="N4997" s="67"/>
      <c r="O4997" s="67"/>
      <c r="P4997" s="67"/>
      <c r="Q4997" s="67"/>
      <c r="R4997" s="67"/>
      <c r="S4997" s="67"/>
      <c r="T4997" s="67"/>
      <c r="U4997" s="67"/>
      <c r="V4997" s="67"/>
      <c r="W4997" s="67"/>
      <c r="X4997" s="67"/>
      <c r="Y4997" s="67"/>
      <c r="Z4997" s="67"/>
      <c r="AA4997" s="67"/>
    </row>
    <row r="4998" spans="1:27">
      <c r="A4998" s="67"/>
      <c r="B4998" s="67"/>
      <c r="C4998" s="67"/>
      <c r="D4998" s="67"/>
      <c r="E4998" s="36"/>
      <c r="F4998" s="67"/>
      <c r="G4998" s="67"/>
      <c r="H4998" s="67"/>
      <c r="I4998" s="67"/>
      <c r="J4998" s="368"/>
      <c r="K4998" s="67"/>
      <c r="L4998" s="67"/>
      <c r="N4998" s="67"/>
      <c r="O4998" s="67"/>
      <c r="P4998" s="67"/>
      <c r="Q4998" s="67"/>
      <c r="R4998" s="67"/>
      <c r="S4998" s="67"/>
      <c r="T4998" s="67"/>
      <c r="U4998" s="67"/>
      <c r="V4998" s="67"/>
      <c r="W4998" s="67"/>
      <c r="X4998" s="67"/>
      <c r="Y4998" s="67"/>
      <c r="Z4998" s="67"/>
      <c r="AA4998" s="67"/>
    </row>
    <row r="4999" spans="1:27">
      <c r="A4999" s="67"/>
      <c r="B4999" s="67"/>
      <c r="C4999" s="67"/>
      <c r="D4999" s="67"/>
      <c r="E4999" s="36"/>
      <c r="F4999" s="67"/>
      <c r="G4999" s="67"/>
      <c r="H4999" s="67"/>
      <c r="I4999" s="67"/>
      <c r="J4999" s="368"/>
      <c r="K4999" s="67"/>
      <c r="L4999" s="67"/>
      <c r="N4999" s="67"/>
      <c r="O4999" s="67"/>
      <c r="P4999" s="67"/>
      <c r="Q4999" s="67"/>
      <c r="R4999" s="67"/>
      <c r="S4999" s="67"/>
      <c r="T4999" s="67"/>
      <c r="U4999" s="67"/>
      <c r="V4999" s="67"/>
      <c r="W4999" s="67"/>
      <c r="X4999" s="67"/>
      <c r="Y4999" s="67"/>
      <c r="Z4999" s="67"/>
      <c r="AA4999" s="67"/>
    </row>
    <row r="5000" spans="1:27">
      <c r="A5000" s="67"/>
      <c r="B5000" s="67"/>
      <c r="C5000" s="67"/>
      <c r="D5000" s="67"/>
      <c r="E5000" s="36"/>
      <c r="F5000" s="67"/>
      <c r="G5000" s="67"/>
      <c r="H5000" s="67"/>
      <c r="I5000" s="67"/>
      <c r="J5000" s="368"/>
      <c r="K5000" s="67"/>
      <c r="L5000" s="67"/>
      <c r="N5000" s="67"/>
      <c r="O5000" s="67"/>
      <c r="P5000" s="67"/>
      <c r="Q5000" s="67"/>
      <c r="R5000" s="67"/>
      <c r="S5000" s="67"/>
      <c r="T5000" s="67"/>
      <c r="U5000" s="67"/>
      <c r="V5000" s="67"/>
      <c r="W5000" s="67"/>
      <c r="X5000" s="67"/>
      <c r="Y5000" s="67"/>
      <c r="Z5000" s="67"/>
      <c r="AA5000" s="67"/>
    </row>
    <row r="5001" spans="1:27">
      <c r="A5001" s="67"/>
      <c r="B5001" s="67"/>
      <c r="C5001" s="67"/>
      <c r="D5001" s="67"/>
      <c r="E5001" s="36"/>
      <c r="F5001" s="67"/>
      <c r="G5001" s="67"/>
      <c r="H5001" s="67"/>
      <c r="I5001" s="67"/>
      <c r="J5001" s="368"/>
      <c r="K5001" s="67"/>
      <c r="L5001" s="67"/>
      <c r="N5001" s="67"/>
      <c r="O5001" s="67"/>
      <c r="P5001" s="67"/>
      <c r="Q5001" s="67"/>
      <c r="R5001" s="67"/>
      <c r="S5001" s="67"/>
      <c r="T5001" s="67"/>
      <c r="U5001" s="67"/>
      <c r="V5001" s="67"/>
      <c r="W5001" s="67"/>
      <c r="X5001" s="67"/>
      <c r="Y5001" s="67"/>
      <c r="Z5001" s="67"/>
      <c r="AA5001" s="67"/>
    </row>
    <row r="5002" spans="1:27">
      <c r="A5002" s="67"/>
      <c r="B5002" s="67"/>
      <c r="C5002" s="67"/>
      <c r="D5002" s="67"/>
      <c r="E5002" s="36"/>
      <c r="F5002" s="67"/>
      <c r="G5002" s="67"/>
      <c r="H5002" s="67"/>
      <c r="I5002" s="67"/>
      <c r="J5002" s="368"/>
      <c r="K5002" s="67"/>
      <c r="L5002" s="67"/>
      <c r="N5002" s="67"/>
      <c r="O5002" s="67"/>
      <c r="P5002" s="67"/>
      <c r="Q5002" s="67"/>
      <c r="R5002" s="67"/>
      <c r="S5002" s="67"/>
      <c r="T5002" s="67"/>
      <c r="U5002" s="67"/>
      <c r="V5002" s="67"/>
      <c r="W5002" s="67"/>
      <c r="X5002" s="67"/>
      <c r="Y5002" s="67"/>
      <c r="Z5002" s="67"/>
      <c r="AA5002" s="67"/>
    </row>
    <row r="5003" spans="1:27">
      <c r="A5003" s="67"/>
      <c r="B5003" s="67"/>
      <c r="C5003" s="67"/>
      <c r="D5003" s="67"/>
      <c r="E5003" s="36"/>
      <c r="F5003" s="67"/>
      <c r="G5003" s="67"/>
      <c r="H5003" s="67"/>
      <c r="I5003" s="67"/>
      <c r="J5003" s="368"/>
      <c r="K5003" s="67"/>
      <c r="L5003" s="67"/>
      <c r="N5003" s="67"/>
      <c r="O5003" s="67"/>
      <c r="P5003" s="67"/>
      <c r="Q5003" s="67"/>
      <c r="R5003" s="67"/>
      <c r="S5003" s="67"/>
      <c r="T5003" s="67"/>
      <c r="U5003" s="67"/>
      <c r="V5003" s="67"/>
      <c r="W5003" s="67"/>
      <c r="X5003" s="67"/>
      <c r="Y5003" s="67"/>
      <c r="Z5003" s="67"/>
      <c r="AA5003" s="67"/>
    </row>
    <row r="5004" spans="1:27">
      <c r="A5004" s="67"/>
      <c r="B5004" s="67"/>
      <c r="C5004" s="67"/>
      <c r="D5004" s="67"/>
      <c r="E5004" s="36"/>
      <c r="F5004" s="67"/>
      <c r="G5004" s="67"/>
      <c r="H5004" s="67"/>
      <c r="I5004" s="67"/>
      <c r="J5004" s="368"/>
      <c r="K5004" s="67"/>
      <c r="L5004" s="67"/>
      <c r="N5004" s="67"/>
      <c r="O5004" s="67"/>
      <c r="P5004" s="67"/>
      <c r="Q5004" s="67"/>
      <c r="R5004" s="67"/>
      <c r="S5004" s="67"/>
      <c r="T5004" s="67"/>
      <c r="U5004" s="67"/>
      <c r="V5004" s="67"/>
      <c r="W5004" s="67"/>
      <c r="X5004" s="67"/>
      <c r="Y5004" s="67"/>
      <c r="Z5004" s="67"/>
      <c r="AA5004" s="67"/>
    </row>
    <row r="5005" spans="1:27">
      <c r="A5005" s="67"/>
      <c r="B5005" s="67"/>
      <c r="C5005" s="67"/>
      <c r="D5005" s="67"/>
      <c r="E5005" s="36"/>
      <c r="F5005" s="67"/>
      <c r="G5005" s="67"/>
      <c r="H5005" s="67"/>
      <c r="I5005" s="67"/>
      <c r="J5005" s="368"/>
      <c r="K5005" s="67"/>
      <c r="L5005" s="67"/>
      <c r="N5005" s="67"/>
      <c r="O5005" s="67"/>
      <c r="P5005" s="67"/>
      <c r="Q5005" s="67"/>
      <c r="R5005" s="67"/>
      <c r="S5005" s="67"/>
      <c r="T5005" s="67"/>
      <c r="U5005" s="67"/>
      <c r="V5005" s="67"/>
      <c r="W5005" s="67"/>
      <c r="X5005" s="67"/>
      <c r="Y5005" s="67"/>
      <c r="Z5005" s="67"/>
      <c r="AA5005" s="67"/>
    </row>
    <row r="5006" spans="1:27">
      <c r="A5006" s="67"/>
      <c r="B5006" s="67"/>
      <c r="C5006" s="67"/>
      <c r="D5006" s="67"/>
      <c r="E5006" s="36"/>
      <c r="F5006" s="67"/>
      <c r="G5006" s="67"/>
      <c r="H5006" s="67"/>
      <c r="I5006" s="67"/>
      <c r="J5006" s="368"/>
      <c r="K5006" s="67"/>
      <c r="L5006" s="67"/>
      <c r="N5006" s="67"/>
      <c r="O5006" s="67"/>
      <c r="P5006" s="67"/>
      <c r="Q5006" s="67"/>
      <c r="R5006" s="67"/>
      <c r="S5006" s="67"/>
      <c r="T5006" s="67"/>
      <c r="U5006" s="67"/>
      <c r="V5006" s="67"/>
      <c r="W5006" s="67"/>
      <c r="X5006" s="67"/>
      <c r="Y5006" s="67"/>
      <c r="Z5006" s="67"/>
      <c r="AA5006" s="67"/>
    </row>
    <row r="5007" spans="1:27">
      <c r="A5007" s="67"/>
      <c r="B5007" s="67"/>
      <c r="C5007" s="67"/>
      <c r="D5007" s="67"/>
      <c r="E5007" s="36"/>
      <c r="F5007" s="67"/>
      <c r="G5007" s="67"/>
      <c r="H5007" s="67"/>
      <c r="I5007" s="67"/>
      <c r="J5007" s="368"/>
      <c r="K5007" s="67"/>
      <c r="L5007" s="67"/>
      <c r="N5007" s="67"/>
      <c r="O5007" s="67"/>
      <c r="P5007" s="67"/>
      <c r="Q5007" s="67"/>
      <c r="R5007" s="67"/>
      <c r="S5007" s="67"/>
      <c r="T5007" s="67"/>
      <c r="U5007" s="67"/>
      <c r="V5007" s="67"/>
      <c r="W5007" s="67"/>
      <c r="X5007" s="67"/>
      <c r="Y5007" s="67"/>
      <c r="Z5007" s="67"/>
      <c r="AA5007" s="67"/>
    </row>
    <row r="5008" spans="1:27">
      <c r="A5008" s="67"/>
      <c r="B5008" s="67"/>
      <c r="C5008" s="67"/>
      <c r="D5008" s="67"/>
      <c r="E5008" s="36"/>
      <c r="F5008" s="67"/>
      <c r="G5008" s="67"/>
      <c r="H5008" s="67"/>
      <c r="I5008" s="67"/>
      <c r="J5008" s="368"/>
      <c r="K5008" s="67"/>
      <c r="L5008" s="67"/>
      <c r="N5008" s="67"/>
      <c r="O5008" s="67"/>
      <c r="P5008" s="67"/>
      <c r="Q5008" s="67"/>
      <c r="R5008" s="67"/>
      <c r="S5008" s="67"/>
      <c r="T5008" s="67"/>
      <c r="U5008" s="67"/>
      <c r="V5008" s="67"/>
      <c r="W5008" s="67"/>
      <c r="X5008" s="67"/>
      <c r="Y5008" s="67"/>
      <c r="Z5008" s="67"/>
      <c r="AA5008" s="67"/>
    </row>
    <row r="5009" spans="1:27">
      <c r="A5009" s="67"/>
      <c r="B5009" s="67"/>
      <c r="C5009" s="67"/>
      <c r="D5009" s="67"/>
      <c r="E5009" s="36"/>
      <c r="F5009" s="67"/>
      <c r="G5009" s="67"/>
      <c r="H5009" s="67"/>
      <c r="I5009" s="67"/>
      <c r="J5009" s="368"/>
      <c r="K5009" s="67"/>
      <c r="L5009" s="67"/>
      <c r="N5009" s="67"/>
      <c r="O5009" s="67"/>
      <c r="P5009" s="67"/>
      <c r="Q5009" s="67"/>
      <c r="R5009" s="67"/>
      <c r="S5009" s="67"/>
      <c r="T5009" s="67"/>
      <c r="U5009" s="67"/>
      <c r="V5009" s="67"/>
      <c r="W5009" s="67"/>
      <c r="X5009" s="67"/>
      <c r="Y5009" s="67"/>
      <c r="Z5009" s="67"/>
      <c r="AA5009" s="67"/>
    </row>
    <row r="5010" spans="1:27">
      <c r="A5010" s="67"/>
      <c r="B5010" s="67"/>
      <c r="C5010" s="67"/>
      <c r="D5010" s="67"/>
      <c r="E5010" s="36"/>
      <c r="F5010" s="67"/>
      <c r="G5010" s="67"/>
      <c r="H5010" s="67"/>
      <c r="I5010" s="67"/>
      <c r="J5010" s="368"/>
      <c r="K5010" s="67"/>
      <c r="L5010" s="67"/>
      <c r="N5010" s="67"/>
      <c r="O5010" s="67"/>
      <c r="P5010" s="67"/>
      <c r="Q5010" s="67"/>
      <c r="R5010" s="67"/>
      <c r="S5010" s="67"/>
      <c r="T5010" s="67"/>
      <c r="U5010" s="67"/>
      <c r="V5010" s="67"/>
      <c r="W5010" s="67"/>
      <c r="X5010" s="67"/>
      <c r="Y5010" s="67"/>
      <c r="Z5010" s="67"/>
      <c r="AA5010" s="67"/>
    </row>
    <row r="5011" spans="1:27">
      <c r="A5011" s="67"/>
      <c r="B5011" s="67"/>
      <c r="C5011" s="67"/>
      <c r="D5011" s="67"/>
      <c r="E5011" s="36"/>
      <c r="F5011" s="67"/>
      <c r="G5011" s="67"/>
      <c r="H5011" s="67"/>
      <c r="I5011" s="67"/>
      <c r="J5011" s="368"/>
      <c r="K5011" s="67"/>
      <c r="L5011" s="67"/>
      <c r="N5011" s="67"/>
      <c r="O5011" s="67"/>
      <c r="P5011" s="67"/>
      <c r="Q5011" s="67"/>
      <c r="R5011" s="67"/>
      <c r="S5011" s="67"/>
      <c r="T5011" s="67"/>
      <c r="U5011" s="67"/>
      <c r="V5011" s="67"/>
      <c r="W5011" s="67"/>
      <c r="X5011" s="67"/>
      <c r="Y5011" s="67"/>
      <c r="Z5011" s="67"/>
      <c r="AA5011" s="67"/>
    </row>
    <row r="5012" spans="1:27">
      <c r="A5012" s="67"/>
      <c r="B5012" s="67"/>
      <c r="C5012" s="67"/>
      <c r="D5012" s="67"/>
      <c r="E5012" s="36"/>
      <c r="F5012" s="67"/>
      <c r="G5012" s="67"/>
      <c r="H5012" s="67"/>
      <c r="I5012" s="67"/>
      <c r="J5012" s="368"/>
      <c r="K5012" s="67"/>
      <c r="L5012" s="67"/>
      <c r="N5012" s="67"/>
      <c r="O5012" s="67"/>
      <c r="P5012" s="67"/>
      <c r="Q5012" s="67"/>
      <c r="R5012" s="67"/>
      <c r="S5012" s="67"/>
      <c r="T5012" s="67"/>
      <c r="U5012" s="67"/>
      <c r="V5012" s="67"/>
      <c r="W5012" s="67"/>
      <c r="X5012" s="67"/>
      <c r="Y5012" s="67"/>
      <c r="Z5012" s="67"/>
      <c r="AA5012" s="67"/>
    </row>
    <row r="5013" spans="1:27">
      <c r="A5013" s="67"/>
      <c r="B5013" s="67"/>
      <c r="C5013" s="67"/>
      <c r="D5013" s="67"/>
      <c r="E5013" s="36"/>
      <c r="F5013" s="67"/>
      <c r="G5013" s="67"/>
      <c r="H5013" s="67"/>
      <c r="I5013" s="67"/>
      <c r="J5013" s="368"/>
      <c r="K5013" s="67"/>
      <c r="L5013" s="67"/>
      <c r="N5013" s="67"/>
      <c r="O5013" s="67"/>
      <c r="P5013" s="67"/>
      <c r="Q5013" s="67"/>
      <c r="R5013" s="67"/>
      <c r="S5013" s="67"/>
      <c r="T5013" s="67"/>
      <c r="U5013" s="67"/>
      <c r="V5013" s="67"/>
      <c r="W5013" s="67"/>
      <c r="X5013" s="67"/>
      <c r="Y5013" s="67"/>
      <c r="Z5013" s="67"/>
      <c r="AA5013" s="67"/>
    </row>
    <row r="5014" spans="1:27">
      <c r="A5014" s="67"/>
      <c r="B5014" s="67"/>
      <c r="C5014" s="67"/>
      <c r="D5014" s="67"/>
      <c r="E5014" s="36"/>
      <c r="F5014" s="67"/>
      <c r="G5014" s="67"/>
      <c r="H5014" s="67"/>
      <c r="I5014" s="67"/>
      <c r="J5014" s="368"/>
      <c r="K5014" s="67"/>
      <c r="L5014" s="67"/>
      <c r="N5014" s="67"/>
      <c r="O5014" s="67"/>
      <c r="P5014" s="67"/>
      <c r="Q5014" s="67"/>
      <c r="R5014" s="67"/>
      <c r="S5014" s="67"/>
      <c r="T5014" s="67"/>
      <c r="U5014" s="67"/>
      <c r="V5014" s="67"/>
      <c r="W5014" s="67"/>
      <c r="X5014" s="67"/>
      <c r="Y5014" s="67"/>
      <c r="Z5014" s="67"/>
      <c r="AA5014" s="67"/>
    </row>
    <row r="5015" spans="1:27">
      <c r="A5015" s="67"/>
      <c r="B5015" s="67"/>
      <c r="C5015" s="67"/>
      <c r="D5015" s="67"/>
      <c r="E5015" s="36"/>
      <c r="F5015" s="67"/>
      <c r="G5015" s="67"/>
      <c r="H5015" s="67"/>
      <c r="I5015" s="67"/>
      <c r="J5015" s="368"/>
      <c r="K5015" s="67"/>
      <c r="L5015" s="67"/>
      <c r="N5015" s="67"/>
      <c r="O5015" s="67"/>
      <c r="P5015" s="67"/>
      <c r="Q5015" s="67"/>
      <c r="R5015" s="67"/>
      <c r="S5015" s="67"/>
      <c r="T5015" s="67"/>
      <c r="U5015" s="67"/>
      <c r="V5015" s="67"/>
      <c r="W5015" s="67"/>
      <c r="X5015" s="67"/>
      <c r="Y5015" s="67"/>
      <c r="Z5015" s="67"/>
      <c r="AA5015" s="67"/>
    </row>
    <row r="5016" spans="1:27">
      <c r="A5016" s="67"/>
      <c r="B5016" s="67"/>
      <c r="C5016" s="67"/>
      <c r="D5016" s="67"/>
      <c r="E5016" s="36"/>
      <c r="F5016" s="67"/>
      <c r="G5016" s="67"/>
      <c r="H5016" s="67"/>
      <c r="I5016" s="67"/>
      <c r="J5016" s="368"/>
      <c r="K5016" s="67"/>
      <c r="L5016" s="67"/>
      <c r="N5016" s="67"/>
      <c r="O5016" s="67"/>
      <c r="P5016" s="67"/>
      <c r="Q5016" s="67"/>
      <c r="R5016" s="67"/>
      <c r="S5016" s="67"/>
      <c r="T5016" s="67"/>
      <c r="U5016" s="67"/>
      <c r="V5016" s="67"/>
      <c r="W5016" s="67"/>
      <c r="X5016" s="67"/>
      <c r="Y5016" s="67"/>
      <c r="Z5016" s="67"/>
      <c r="AA5016" s="67"/>
    </row>
    <row r="5017" spans="1:27">
      <c r="A5017" s="67"/>
      <c r="B5017" s="67"/>
      <c r="C5017" s="67"/>
      <c r="D5017" s="67"/>
      <c r="E5017" s="36"/>
      <c r="F5017" s="67"/>
      <c r="G5017" s="67"/>
      <c r="H5017" s="67"/>
      <c r="I5017" s="67"/>
      <c r="J5017" s="368"/>
      <c r="K5017" s="67"/>
      <c r="L5017" s="67"/>
      <c r="N5017" s="67"/>
      <c r="O5017" s="67"/>
      <c r="P5017" s="67"/>
      <c r="Q5017" s="67"/>
      <c r="R5017" s="67"/>
      <c r="S5017" s="67"/>
      <c r="T5017" s="67"/>
      <c r="U5017" s="67"/>
      <c r="V5017" s="67"/>
      <c r="W5017" s="67"/>
      <c r="X5017" s="67"/>
      <c r="Y5017" s="67"/>
      <c r="Z5017" s="67"/>
      <c r="AA5017" s="67"/>
    </row>
    <row r="5018" spans="1:27">
      <c r="A5018" s="67"/>
      <c r="B5018" s="67"/>
      <c r="C5018" s="67"/>
      <c r="D5018" s="67"/>
      <c r="E5018" s="36"/>
      <c r="F5018" s="67"/>
      <c r="G5018" s="67"/>
      <c r="H5018" s="67"/>
      <c r="I5018" s="67"/>
      <c r="J5018" s="368"/>
      <c r="K5018" s="67"/>
      <c r="L5018" s="67"/>
      <c r="N5018" s="67"/>
      <c r="O5018" s="67"/>
      <c r="P5018" s="67"/>
      <c r="Q5018" s="67"/>
      <c r="R5018" s="67"/>
      <c r="S5018" s="67"/>
      <c r="T5018" s="67"/>
      <c r="U5018" s="67"/>
      <c r="V5018" s="67"/>
      <c r="W5018" s="67"/>
      <c r="X5018" s="67"/>
      <c r="Y5018" s="67"/>
      <c r="Z5018" s="67"/>
      <c r="AA5018" s="67"/>
    </row>
    <row r="5019" spans="1:27">
      <c r="A5019" s="67"/>
      <c r="B5019" s="67"/>
      <c r="C5019" s="67"/>
      <c r="D5019" s="67"/>
      <c r="E5019" s="36"/>
      <c r="F5019" s="67"/>
      <c r="G5019" s="67"/>
      <c r="H5019" s="67"/>
      <c r="I5019" s="67"/>
      <c r="J5019" s="368"/>
      <c r="K5019" s="67"/>
      <c r="L5019" s="67"/>
      <c r="N5019" s="67"/>
      <c r="O5019" s="67"/>
      <c r="P5019" s="67"/>
      <c r="Q5019" s="67"/>
      <c r="R5019" s="67"/>
      <c r="S5019" s="67"/>
      <c r="T5019" s="67"/>
      <c r="U5019" s="67"/>
      <c r="V5019" s="67"/>
      <c r="W5019" s="67"/>
      <c r="X5019" s="67"/>
      <c r="Y5019" s="67"/>
      <c r="Z5019" s="67"/>
      <c r="AA5019" s="67"/>
    </row>
    <row r="5020" spans="1:27">
      <c r="A5020" s="67"/>
      <c r="B5020" s="67"/>
      <c r="C5020" s="67"/>
      <c r="D5020" s="67"/>
      <c r="E5020" s="36"/>
      <c r="F5020" s="67"/>
      <c r="G5020" s="67"/>
      <c r="H5020" s="67"/>
      <c r="I5020" s="67"/>
      <c r="J5020" s="368"/>
      <c r="K5020" s="67"/>
      <c r="L5020" s="67"/>
      <c r="N5020" s="67"/>
      <c r="O5020" s="67"/>
      <c r="P5020" s="67"/>
      <c r="Q5020" s="67"/>
      <c r="R5020" s="67"/>
      <c r="S5020" s="67"/>
      <c r="T5020" s="67"/>
      <c r="U5020" s="67"/>
      <c r="V5020" s="67"/>
      <c r="W5020" s="67"/>
      <c r="X5020" s="67"/>
      <c r="Y5020" s="67"/>
      <c r="Z5020" s="67"/>
      <c r="AA5020" s="67"/>
    </row>
    <row r="5021" spans="1:27">
      <c r="A5021" s="67"/>
      <c r="B5021" s="67"/>
      <c r="C5021" s="67"/>
      <c r="D5021" s="67"/>
      <c r="E5021" s="36"/>
      <c r="F5021" s="67"/>
      <c r="G5021" s="67"/>
      <c r="H5021" s="67"/>
      <c r="I5021" s="67"/>
      <c r="J5021" s="368"/>
      <c r="K5021" s="67"/>
      <c r="L5021" s="67"/>
      <c r="N5021" s="67"/>
      <c r="O5021" s="67"/>
      <c r="P5021" s="67"/>
      <c r="Q5021" s="67"/>
      <c r="R5021" s="67"/>
      <c r="S5021" s="67"/>
      <c r="T5021" s="67"/>
      <c r="U5021" s="67"/>
      <c r="V5021" s="67"/>
      <c r="W5021" s="67"/>
      <c r="X5021" s="67"/>
      <c r="Y5021" s="67"/>
      <c r="Z5021" s="67"/>
      <c r="AA5021" s="67"/>
    </row>
    <row r="5022" spans="1:27">
      <c r="A5022" s="67"/>
      <c r="B5022" s="67"/>
      <c r="C5022" s="67"/>
      <c r="D5022" s="67"/>
      <c r="E5022" s="36"/>
      <c r="F5022" s="67"/>
      <c r="G5022" s="67"/>
      <c r="H5022" s="67"/>
      <c r="I5022" s="67"/>
      <c r="J5022" s="368"/>
      <c r="K5022" s="67"/>
      <c r="L5022" s="67"/>
      <c r="N5022" s="67"/>
      <c r="O5022" s="67"/>
      <c r="P5022" s="67"/>
      <c r="Q5022" s="67"/>
      <c r="R5022" s="67"/>
      <c r="S5022" s="67"/>
      <c r="T5022" s="67"/>
      <c r="U5022" s="67"/>
      <c r="V5022" s="67"/>
      <c r="W5022" s="67"/>
      <c r="X5022" s="67"/>
      <c r="Y5022" s="67"/>
      <c r="Z5022" s="67"/>
      <c r="AA5022" s="67"/>
    </row>
    <row r="5023" spans="1:27">
      <c r="A5023" s="67"/>
      <c r="B5023" s="67"/>
      <c r="C5023" s="67"/>
      <c r="D5023" s="67"/>
      <c r="E5023" s="36"/>
      <c r="F5023" s="67"/>
      <c r="G5023" s="67"/>
      <c r="H5023" s="67"/>
      <c r="I5023" s="67"/>
      <c r="J5023" s="368"/>
      <c r="K5023" s="67"/>
      <c r="L5023" s="67"/>
      <c r="N5023" s="67"/>
      <c r="O5023" s="67"/>
      <c r="P5023" s="67"/>
      <c r="Q5023" s="67"/>
      <c r="R5023" s="67"/>
      <c r="S5023" s="67"/>
      <c r="T5023" s="67"/>
      <c r="U5023" s="67"/>
      <c r="V5023" s="67"/>
      <c r="W5023" s="67"/>
      <c r="X5023" s="67"/>
      <c r="Y5023" s="67"/>
      <c r="Z5023" s="67"/>
      <c r="AA5023" s="67"/>
    </row>
    <row r="5024" spans="1:27">
      <c r="A5024" s="67"/>
      <c r="B5024" s="67"/>
      <c r="C5024" s="67"/>
      <c r="D5024" s="67"/>
      <c r="E5024" s="36"/>
      <c r="F5024" s="67"/>
      <c r="G5024" s="67"/>
      <c r="H5024" s="67"/>
      <c r="I5024" s="67"/>
      <c r="J5024" s="368"/>
      <c r="K5024" s="67"/>
      <c r="L5024" s="67"/>
      <c r="N5024" s="67"/>
      <c r="O5024" s="67"/>
      <c r="P5024" s="67"/>
      <c r="Q5024" s="67"/>
      <c r="R5024" s="67"/>
      <c r="S5024" s="67"/>
      <c r="T5024" s="67"/>
      <c r="U5024" s="67"/>
      <c r="V5024" s="67"/>
      <c r="W5024" s="67"/>
      <c r="X5024" s="67"/>
      <c r="Y5024" s="67"/>
      <c r="Z5024" s="67"/>
      <c r="AA5024" s="67"/>
    </row>
    <row r="5025" spans="1:27">
      <c r="A5025" s="67"/>
      <c r="B5025" s="67"/>
      <c r="C5025" s="67"/>
      <c r="D5025" s="67"/>
      <c r="E5025" s="36"/>
      <c r="F5025" s="67"/>
      <c r="G5025" s="67"/>
      <c r="H5025" s="67"/>
      <c r="I5025" s="67"/>
      <c r="J5025" s="368"/>
      <c r="K5025" s="67"/>
      <c r="L5025" s="67"/>
      <c r="N5025" s="67"/>
      <c r="O5025" s="67"/>
      <c r="P5025" s="67"/>
      <c r="Q5025" s="67"/>
      <c r="R5025" s="67"/>
      <c r="S5025" s="67"/>
      <c r="T5025" s="67"/>
      <c r="U5025" s="67"/>
      <c r="V5025" s="67"/>
      <c r="W5025" s="67"/>
      <c r="X5025" s="67"/>
      <c r="Y5025" s="67"/>
      <c r="Z5025" s="67"/>
      <c r="AA5025" s="67"/>
    </row>
    <row r="5026" spans="1:27">
      <c r="A5026" s="67"/>
      <c r="B5026" s="67"/>
      <c r="C5026" s="67"/>
      <c r="D5026" s="67"/>
      <c r="E5026" s="36"/>
      <c r="F5026" s="67"/>
      <c r="G5026" s="67"/>
      <c r="H5026" s="67"/>
      <c r="I5026" s="67"/>
      <c r="J5026" s="368"/>
      <c r="K5026" s="67"/>
      <c r="L5026" s="67"/>
      <c r="N5026" s="67"/>
      <c r="O5026" s="67"/>
      <c r="P5026" s="67"/>
      <c r="Q5026" s="67"/>
      <c r="R5026" s="67"/>
      <c r="S5026" s="67"/>
      <c r="T5026" s="67"/>
      <c r="U5026" s="67"/>
      <c r="V5026" s="67"/>
      <c r="W5026" s="67"/>
      <c r="X5026" s="67"/>
      <c r="Y5026" s="67"/>
      <c r="Z5026" s="67"/>
      <c r="AA5026" s="67"/>
    </row>
    <row r="5027" spans="1:27">
      <c r="A5027" s="67"/>
      <c r="B5027" s="67"/>
      <c r="C5027" s="67"/>
      <c r="D5027" s="67"/>
      <c r="E5027" s="36"/>
      <c r="F5027" s="67"/>
      <c r="G5027" s="67"/>
      <c r="H5027" s="67"/>
      <c r="I5027" s="67"/>
      <c r="J5027" s="368"/>
      <c r="K5027" s="67"/>
      <c r="L5027" s="67"/>
      <c r="N5027" s="67"/>
      <c r="O5027" s="67"/>
      <c r="P5027" s="67"/>
      <c r="Q5027" s="67"/>
      <c r="R5027" s="67"/>
      <c r="S5027" s="67"/>
      <c r="T5027" s="67"/>
      <c r="U5027" s="67"/>
      <c r="V5027" s="67"/>
      <c r="W5027" s="67"/>
      <c r="X5027" s="67"/>
      <c r="Y5027" s="67"/>
      <c r="Z5027" s="67"/>
      <c r="AA5027" s="67"/>
    </row>
    <row r="5028" spans="1:27">
      <c r="A5028" s="67"/>
      <c r="B5028" s="67"/>
      <c r="C5028" s="67"/>
      <c r="D5028" s="67"/>
      <c r="E5028" s="36"/>
      <c r="F5028" s="67"/>
      <c r="G5028" s="67"/>
      <c r="H5028" s="67"/>
      <c r="I5028" s="67"/>
      <c r="J5028" s="368"/>
      <c r="K5028" s="67"/>
      <c r="L5028" s="67"/>
      <c r="N5028" s="67"/>
      <c r="O5028" s="67"/>
      <c r="P5028" s="67"/>
      <c r="Q5028" s="67"/>
      <c r="R5028" s="67"/>
      <c r="S5028" s="67"/>
      <c r="T5028" s="67"/>
      <c r="U5028" s="67"/>
      <c r="V5028" s="67"/>
      <c r="W5028" s="67"/>
      <c r="X5028" s="67"/>
      <c r="Y5028" s="67"/>
      <c r="Z5028" s="67"/>
      <c r="AA5028" s="67"/>
    </row>
    <row r="5029" spans="1:27">
      <c r="A5029" s="67"/>
      <c r="B5029" s="67"/>
      <c r="C5029" s="67"/>
      <c r="D5029" s="67"/>
      <c r="E5029" s="36"/>
      <c r="F5029" s="67"/>
      <c r="G5029" s="67"/>
      <c r="H5029" s="67"/>
      <c r="I5029" s="67"/>
      <c r="J5029" s="368"/>
      <c r="K5029" s="67"/>
      <c r="L5029" s="67"/>
      <c r="N5029" s="67"/>
      <c r="O5029" s="67"/>
      <c r="P5029" s="67"/>
      <c r="Q5029" s="67"/>
      <c r="R5029" s="67"/>
      <c r="S5029" s="67"/>
      <c r="T5029" s="67"/>
      <c r="U5029" s="67"/>
      <c r="V5029" s="67"/>
      <c r="W5029" s="67"/>
      <c r="X5029" s="67"/>
      <c r="Y5029" s="67"/>
      <c r="Z5029" s="67"/>
      <c r="AA5029" s="67"/>
    </row>
    <row r="5030" spans="1:27">
      <c r="A5030" s="67"/>
      <c r="B5030" s="67"/>
      <c r="C5030" s="67"/>
      <c r="D5030" s="67"/>
      <c r="E5030" s="36"/>
      <c r="F5030" s="67"/>
      <c r="G5030" s="67"/>
      <c r="H5030" s="67"/>
      <c r="I5030" s="67"/>
      <c r="J5030" s="368"/>
      <c r="K5030" s="67"/>
      <c r="L5030" s="67"/>
      <c r="N5030" s="67"/>
      <c r="O5030" s="67"/>
      <c r="P5030" s="67"/>
      <c r="Q5030" s="67"/>
      <c r="R5030" s="67"/>
      <c r="S5030" s="67"/>
      <c r="T5030" s="67"/>
      <c r="U5030" s="67"/>
      <c r="V5030" s="67"/>
      <c r="W5030" s="67"/>
      <c r="X5030" s="67"/>
      <c r="Y5030" s="67"/>
      <c r="Z5030" s="67"/>
      <c r="AA5030" s="67"/>
    </row>
    <row r="5031" spans="1:27">
      <c r="A5031" s="67"/>
      <c r="B5031" s="67"/>
      <c r="C5031" s="67"/>
      <c r="D5031" s="67"/>
      <c r="E5031" s="36"/>
      <c r="F5031" s="67"/>
      <c r="G5031" s="67"/>
      <c r="H5031" s="67"/>
      <c r="I5031" s="67"/>
      <c r="J5031" s="368"/>
      <c r="K5031" s="67"/>
      <c r="L5031" s="67"/>
      <c r="N5031" s="67"/>
      <c r="O5031" s="67"/>
      <c r="P5031" s="67"/>
      <c r="Q5031" s="67"/>
      <c r="R5031" s="67"/>
      <c r="S5031" s="67"/>
      <c r="T5031" s="67"/>
      <c r="U5031" s="67"/>
      <c r="V5031" s="67"/>
      <c r="W5031" s="67"/>
      <c r="X5031" s="67"/>
      <c r="Y5031" s="67"/>
      <c r="Z5031" s="67"/>
      <c r="AA5031" s="67"/>
    </row>
    <row r="5032" spans="1:27">
      <c r="A5032" s="67"/>
      <c r="B5032" s="67"/>
      <c r="C5032" s="67"/>
      <c r="D5032" s="67"/>
      <c r="E5032" s="36"/>
      <c r="F5032" s="67"/>
      <c r="G5032" s="67"/>
      <c r="H5032" s="67"/>
      <c r="I5032" s="67"/>
      <c r="J5032" s="368"/>
      <c r="K5032" s="67"/>
      <c r="L5032" s="67"/>
      <c r="N5032" s="67"/>
      <c r="O5032" s="67"/>
      <c r="P5032" s="67"/>
      <c r="Q5032" s="67"/>
      <c r="R5032" s="67"/>
      <c r="S5032" s="67"/>
      <c r="T5032" s="67"/>
      <c r="U5032" s="67"/>
      <c r="V5032" s="67"/>
      <c r="W5032" s="67"/>
      <c r="X5032" s="67"/>
      <c r="Y5032" s="67"/>
      <c r="Z5032" s="67"/>
      <c r="AA5032" s="67"/>
    </row>
    <row r="5033" spans="1:27">
      <c r="A5033" s="67"/>
      <c r="B5033" s="67"/>
      <c r="C5033" s="67"/>
      <c r="D5033" s="67"/>
      <c r="E5033" s="36"/>
      <c r="F5033" s="67"/>
      <c r="G5033" s="67"/>
      <c r="H5033" s="67"/>
      <c r="I5033" s="67"/>
      <c r="J5033" s="368"/>
      <c r="K5033" s="67"/>
      <c r="L5033" s="67"/>
      <c r="N5033" s="67"/>
      <c r="O5033" s="67"/>
      <c r="P5033" s="67"/>
      <c r="Q5033" s="67"/>
      <c r="R5033" s="67"/>
      <c r="S5033" s="67"/>
      <c r="T5033" s="67"/>
      <c r="U5033" s="67"/>
      <c r="V5033" s="67"/>
      <c r="W5033" s="67"/>
      <c r="X5033" s="67"/>
      <c r="Y5033" s="67"/>
      <c r="Z5033" s="67"/>
      <c r="AA5033" s="67"/>
    </row>
    <row r="5034" spans="1:27">
      <c r="A5034" s="67"/>
      <c r="B5034" s="67"/>
      <c r="C5034" s="67"/>
      <c r="D5034" s="67"/>
      <c r="E5034" s="36"/>
      <c r="F5034" s="67"/>
      <c r="G5034" s="67"/>
      <c r="H5034" s="67"/>
      <c r="I5034" s="67"/>
      <c r="J5034" s="368"/>
      <c r="K5034" s="67"/>
      <c r="L5034" s="67"/>
      <c r="N5034" s="67"/>
      <c r="O5034" s="67"/>
      <c r="P5034" s="67"/>
      <c r="Q5034" s="67"/>
      <c r="R5034" s="67"/>
      <c r="S5034" s="67"/>
      <c r="T5034" s="67"/>
      <c r="U5034" s="67"/>
      <c r="V5034" s="67"/>
      <c r="W5034" s="67"/>
      <c r="X5034" s="67"/>
      <c r="Y5034" s="67"/>
      <c r="Z5034" s="67"/>
      <c r="AA5034" s="67"/>
    </row>
    <row r="5035" spans="1:27">
      <c r="A5035" s="67"/>
      <c r="B5035" s="67"/>
      <c r="C5035" s="67"/>
      <c r="D5035" s="67"/>
      <c r="E5035" s="36"/>
      <c r="F5035" s="67"/>
      <c r="G5035" s="67"/>
      <c r="H5035" s="67"/>
      <c r="I5035" s="67"/>
      <c r="J5035" s="368"/>
      <c r="K5035" s="67"/>
      <c r="L5035" s="67"/>
      <c r="N5035" s="67"/>
      <c r="O5035" s="67"/>
      <c r="P5035" s="67"/>
      <c r="Q5035" s="67"/>
      <c r="R5035" s="67"/>
      <c r="S5035" s="67"/>
      <c r="T5035" s="67"/>
      <c r="U5035" s="67"/>
      <c r="V5035" s="67"/>
      <c r="W5035" s="67"/>
      <c r="X5035" s="67"/>
      <c r="Y5035" s="67"/>
      <c r="Z5035" s="67"/>
      <c r="AA5035" s="67"/>
    </row>
    <row r="5036" spans="1:27">
      <c r="A5036" s="67"/>
      <c r="B5036" s="67"/>
      <c r="C5036" s="67"/>
      <c r="D5036" s="67"/>
      <c r="E5036" s="36"/>
      <c r="F5036" s="67"/>
      <c r="G5036" s="67"/>
      <c r="H5036" s="67"/>
      <c r="I5036" s="67"/>
      <c r="J5036" s="368"/>
      <c r="K5036" s="67"/>
      <c r="L5036" s="67"/>
      <c r="N5036" s="67"/>
      <c r="O5036" s="67"/>
      <c r="P5036" s="67"/>
      <c r="Q5036" s="67"/>
      <c r="R5036" s="67"/>
      <c r="S5036" s="67"/>
      <c r="T5036" s="67"/>
      <c r="U5036" s="67"/>
      <c r="V5036" s="67"/>
      <c r="W5036" s="67"/>
      <c r="X5036" s="67"/>
      <c r="Y5036" s="67"/>
      <c r="Z5036" s="67"/>
      <c r="AA5036" s="67"/>
    </row>
    <row r="5037" spans="1:27">
      <c r="A5037" s="67"/>
      <c r="B5037" s="67"/>
      <c r="C5037" s="67"/>
      <c r="D5037" s="67"/>
      <c r="E5037" s="36"/>
      <c r="F5037" s="67"/>
      <c r="G5037" s="67"/>
      <c r="H5037" s="67"/>
      <c r="I5037" s="67"/>
      <c r="J5037" s="368"/>
      <c r="K5037" s="67"/>
      <c r="L5037" s="67"/>
      <c r="N5037" s="67"/>
      <c r="O5037" s="67"/>
      <c r="P5037" s="67"/>
      <c r="Q5037" s="67"/>
      <c r="R5037" s="67"/>
      <c r="S5037" s="67"/>
      <c r="T5037" s="67"/>
      <c r="U5037" s="67"/>
      <c r="V5037" s="67"/>
      <c r="W5037" s="67"/>
      <c r="X5037" s="67"/>
      <c r="Y5037" s="67"/>
      <c r="Z5037" s="67"/>
      <c r="AA5037" s="67"/>
    </row>
    <row r="5038" spans="1:27">
      <c r="A5038" s="67"/>
      <c r="B5038" s="67"/>
      <c r="C5038" s="67"/>
      <c r="D5038" s="67"/>
      <c r="E5038" s="36"/>
      <c r="F5038" s="67"/>
      <c r="G5038" s="67"/>
      <c r="H5038" s="67"/>
      <c r="I5038" s="67"/>
      <c r="J5038" s="368"/>
      <c r="K5038" s="67"/>
      <c r="L5038" s="67"/>
      <c r="N5038" s="67"/>
      <c r="O5038" s="67"/>
      <c r="P5038" s="67"/>
      <c r="Q5038" s="67"/>
      <c r="R5038" s="67"/>
      <c r="S5038" s="67"/>
      <c r="T5038" s="67"/>
      <c r="U5038" s="67"/>
      <c r="V5038" s="67"/>
      <c r="W5038" s="67"/>
      <c r="X5038" s="67"/>
      <c r="Y5038" s="67"/>
      <c r="Z5038" s="67"/>
      <c r="AA5038" s="67"/>
    </row>
    <row r="5039" spans="1:27">
      <c r="A5039" s="67"/>
      <c r="B5039" s="67"/>
      <c r="C5039" s="67"/>
      <c r="D5039" s="67"/>
      <c r="E5039" s="36"/>
      <c r="F5039" s="67"/>
      <c r="G5039" s="67"/>
      <c r="H5039" s="67"/>
      <c r="I5039" s="67"/>
      <c r="J5039" s="368"/>
      <c r="K5039" s="67"/>
      <c r="L5039" s="67"/>
      <c r="N5039" s="67"/>
      <c r="O5039" s="67"/>
      <c r="P5039" s="67"/>
      <c r="Q5039" s="67"/>
      <c r="R5039" s="67"/>
      <c r="S5039" s="67"/>
      <c r="T5039" s="67"/>
      <c r="U5039" s="67"/>
      <c r="V5039" s="67"/>
      <c r="W5039" s="67"/>
      <c r="X5039" s="67"/>
      <c r="Y5039" s="67"/>
      <c r="Z5039" s="67"/>
      <c r="AA5039" s="67"/>
    </row>
    <row r="5040" spans="1:27">
      <c r="A5040" s="67"/>
      <c r="B5040" s="67"/>
      <c r="C5040" s="67"/>
      <c r="D5040" s="67"/>
      <c r="E5040" s="36"/>
      <c r="F5040" s="67"/>
      <c r="G5040" s="67"/>
      <c r="H5040" s="67"/>
      <c r="I5040" s="67"/>
      <c r="J5040" s="368"/>
      <c r="K5040" s="67"/>
      <c r="L5040" s="67"/>
      <c r="N5040" s="67"/>
      <c r="O5040" s="67"/>
      <c r="P5040" s="67"/>
      <c r="Q5040" s="67"/>
      <c r="R5040" s="67"/>
      <c r="S5040" s="67"/>
      <c r="T5040" s="67"/>
      <c r="U5040" s="67"/>
      <c r="V5040" s="67"/>
      <c r="W5040" s="67"/>
      <c r="X5040" s="67"/>
      <c r="Y5040" s="67"/>
      <c r="Z5040" s="67"/>
      <c r="AA5040" s="67"/>
    </row>
    <row r="5041" spans="1:27">
      <c r="A5041" s="67"/>
      <c r="B5041" s="67"/>
      <c r="C5041" s="67"/>
      <c r="D5041" s="67"/>
      <c r="E5041" s="36"/>
      <c r="F5041" s="67"/>
      <c r="G5041" s="67"/>
      <c r="H5041" s="67"/>
      <c r="I5041" s="67"/>
      <c r="J5041" s="368"/>
      <c r="K5041" s="67"/>
      <c r="L5041" s="67"/>
      <c r="N5041" s="67"/>
      <c r="O5041" s="67"/>
      <c r="P5041" s="67"/>
      <c r="Q5041" s="67"/>
      <c r="R5041" s="67"/>
      <c r="S5041" s="67"/>
      <c r="T5041" s="67"/>
      <c r="U5041" s="67"/>
      <c r="V5041" s="67"/>
      <c r="W5041" s="67"/>
      <c r="X5041" s="67"/>
      <c r="Y5041" s="67"/>
      <c r="Z5041" s="67"/>
      <c r="AA5041" s="67"/>
    </row>
    <row r="5042" spans="1:27">
      <c r="A5042" s="67"/>
      <c r="B5042" s="67"/>
      <c r="C5042" s="67"/>
      <c r="D5042" s="67"/>
      <c r="E5042" s="36"/>
      <c r="F5042" s="67"/>
      <c r="G5042" s="67"/>
      <c r="H5042" s="67"/>
      <c r="I5042" s="67"/>
      <c r="J5042" s="368"/>
      <c r="K5042" s="67"/>
      <c r="L5042" s="67"/>
      <c r="N5042" s="67"/>
      <c r="O5042" s="67"/>
      <c r="P5042" s="67"/>
      <c r="Q5042" s="67"/>
      <c r="R5042" s="67"/>
      <c r="S5042" s="67"/>
      <c r="T5042" s="67"/>
      <c r="U5042" s="67"/>
      <c r="V5042" s="67"/>
      <c r="W5042" s="67"/>
      <c r="X5042" s="67"/>
      <c r="Y5042" s="67"/>
      <c r="Z5042" s="67"/>
      <c r="AA5042" s="67"/>
    </row>
    <row r="5043" spans="1:27">
      <c r="A5043" s="67"/>
      <c r="B5043" s="67"/>
      <c r="C5043" s="67"/>
      <c r="D5043" s="67"/>
      <c r="E5043" s="36"/>
      <c r="F5043" s="67"/>
      <c r="G5043" s="67"/>
      <c r="H5043" s="67"/>
      <c r="I5043" s="67"/>
      <c r="J5043" s="368"/>
      <c r="K5043" s="67"/>
      <c r="L5043" s="67"/>
      <c r="N5043" s="67"/>
      <c r="O5043" s="67"/>
      <c r="P5043" s="67"/>
      <c r="Q5043" s="67"/>
      <c r="R5043" s="67"/>
      <c r="S5043" s="67"/>
      <c r="T5043" s="67"/>
      <c r="U5043" s="67"/>
      <c r="V5043" s="67"/>
      <c r="W5043" s="67"/>
      <c r="X5043" s="67"/>
      <c r="Y5043" s="67"/>
      <c r="Z5043" s="67"/>
      <c r="AA5043" s="67"/>
    </row>
    <row r="5044" spans="1:27">
      <c r="A5044" s="67"/>
      <c r="B5044" s="67"/>
      <c r="C5044" s="67"/>
      <c r="D5044" s="67"/>
      <c r="E5044" s="36"/>
      <c r="F5044" s="67"/>
      <c r="G5044" s="67"/>
      <c r="H5044" s="67"/>
      <c r="I5044" s="67"/>
      <c r="J5044" s="368"/>
      <c r="K5044" s="67"/>
      <c r="L5044" s="67"/>
      <c r="N5044" s="67"/>
      <c r="O5044" s="67"/>
      <c r="P5044" s="67"/>
      <c r="Q5044" s="67"/>
      <c r="R5044" s="67"/>
      <c r="S5044" s="67"/>
      <c r="T5044" s="67"/>
      <c r="U5044" s="67"/>
      <c r="V5044" s="67"/>
      <c r="W5044" s="67"/>
      <c r="X5044" s="67"/>
      <c r="Y5044" s="67"/>
      <c r="Z5044" s="67"/>
      <c r="AA5044" s="67"/>
    </row>
    <row r="5045" spans="1:27">
      <c r="A5045" s="67"/>
      <c r="B5045" s="67"/>
      <c r="C5045" s="67"/>
      <c r="D5045" s="67"/>
      <c r="E5045" s="36"/>
      <c r="F5045" s="67"/>
      <c r="G5045" s="67"/>
      <c r="H5045" s="67"/>
      <c r="I5045" s="67"/>
      <c r="J5045" s="368"/>
      <c r="K5045" s="67"/>
      <c r="L5045" s="67"/>
      <c r="N5045" s="67"/>
      <c r="O5045" s="67"/>
      <c r="P5045" s="67"/>
      <c r="Q5045" s="67"/>
      <c r="R5045" s="67"/>
      <c r="S5045" s="67"/>
      <c r="T5045" s="67"/>
      <c r="U5045" s="67"/>
      <c r="V5045" s="67"/>
      <c r="W5045" s="67"/>
      <c r="X5045" s="67"/>
      <c r="Y5045" s="67"/>
      <c r="Z5045" s="67"/>
      <c r="AA5045" s="67"/>
    </row>
    <row r="5046" spans="1:27">
      <c r="A5046" s="67"/>
      <c r="B5046" s="67"/>
      <c r="C5046" s="67"/>
      <c r="D5046" s="67"/>
      <c r="E5046" s="36"/>
      <c r="F5046" s="67"/>
      <c r="G5046" s="67"/>
      <c r="H5046" s="67"/>
      <c r="I5046" s="67"/>
      <c r="J5046" s="368"/>
      <c r="K5046" s="67"/>
      <c r="L5046" s="67"/>
      <c r="N5046" s="67"/>
      <c r="O5046" s="67"/>
      <c r="P5046" s="67"/>
      <c r="Q5046" s="67"/>
      <c r="R5046" s="67"/>
      <c r="S5046" s="67"/>
      <c r="T5046" s="67"/>
      <c r="U5046" s="67"/>
      <c r="V5046" s="67"/>
      <c r="W5046" s="67"/>
      <c r="X5046" s="67"/>
      <c r="Y5046" s="67"/>
      <c r="Z5046" s="67"/>
      <c r="AA5046" s="67"/>
    </row>
    <row r="5047" spans="1:27">
      <c r="A5047" s="67"/>
      <c r="B5047" s="67"/>
      <c r="C5047" s="67"/>
      <c r="D5047" s="67"/>
      <c r="E5047" s="36"/>
      <c r="F5047" s="67"/>
      <c r="G5047" s="67"/>
      <c r="H5047" s="67"/>
      <c r="I5047" s="67"/>
      <c r="J5047" s="368"/>
      <c r="K5047" s="67"/>
      <c r="L5047" s="67"/>
      <c r="N5047" s="67"/>
      <c r="O5047" s="67"/>
      <c r="P5047" s="67"/>
      <c r="Q5047" s="67"/>
      <c r="R5047" s="67"/>
      <c r="S5047" s="67"/>
      <c r="T5047" s="67"/>
      <c r="U5047" s="67"/>
      <c r="V5047" s="67"/>
      <c r="W5047" s="67"/>
      <c r="X5047" s="67"/>
      <c r="Y5047" s="67"/>
      <c r="Z5047" s="67"/>
      <c r="AA5047" s="67"/>
    </row>
    <row r="5048" spans="1:27">
      <c r="A5048" s="67"/>
      <c r="B5048" s="67"/>
      <c r="C5048" s="67"/>
      <c r="D5048" s="67"/>
      <c r="E5048" s="36"/>
      <c r="F5048" s="67"/>
      <c r="G5048" s="67"/>
      <c r="H5048" s="67"/>
      <c r="I5048" s="67"/>
      <c r="J5048" s="368"/>
      <c r="K5048" s="67"/>
      <c r="L5048" s="67"/>
      <c r="N5048" s="67"/>
      <c r="O5048" s="67"/>
      <c r="P5048" s="67"/>
      <c r="Q5048" s="67"/>
      <c r="R5048" s="67"/>
      <c r="S5048" s="67"/>
      <c r="T5048" s="67"/>
      <c r="U5048" s="67"/>
      <c r="V5048" s="67"/>
      <c r="W5048" s="67"/>
      <c r="X5048" s="67"/>
      <c r="Y5048" s="67"/>
      <c r="Z5048" s="67"/>
      <c r="AA5048" s="67"/>
    </row>
    <row r="5049" spans="1:27">
      <c r="A5049" s="67"/>
      <c r="B5049" s="67"/>
      <c r="C5049" s="67"/>
      <c r="D5049" s="67"/>
      <c r="E5049" s="36"/>
      <c r="F5049" s="67"/>
      <c r="G5049" s="67"/>
      <c r="H5049" s="67"/>
      <c r="I5049" s="67"/>
      <c r="J5049" s="368"/>
      <c r="K5049" s="67"/>
      <c r="L5049" s="67"/>
      <c r="N5049" s="67"/>
      <c r="O5049" s="67"/>
      <c r="P5049" s="67"/>
      <c r="Q5049" s="67"/>
      <c r="R5049" s="67"/>
      <c r="S5049" s="67"/>
      <c r="T5049" s="67"/>
      <c r="U5049" s="67"/>
      <c r="V5049" s="67"/>
      <c r="W5049" s="67"/>
      <c r="X5049" s="67"/>
      <c r="Y5049" s="67"/>
      <c r="Z5049" s="67"/>
      <c r="AA5049" s="67"/>
    </row>
    <row r="5050" spans="1:27">
      <c r="A5050" s="67"/>
      <c r="B5050" s="67"/>
      <c r="C5050" s="67"/>
      <c r="D5050" s="67"/>
      <c r="E5050" s="36"/>
      <c r="F5050" s="67"/>
      <c r="G5050" s="67"/>
      <c r="H5050" s="67"/>
      <c r="I5050" s="67"/>
      <c r="J5050" s="368"/>
      <c r="K5050" s="67"/>
      <c r="L5050" s="67"/>
      <c r="N5050" s="67"/>
      <c r="O5050" s="67"/>
      <c r="P5050" s="67"/>
      <c r="Q5050" s="67"/>
      <c r="R5050" s="67"/>
      <c r="S5050" s="67"/>
      <c r="T5050" s="67"/>
      <c r="U5050" s="67"/>
      <c r="V5050" s="67"/>
      <c r="W5050" s="67"/>
      <c r="X5050" s="67"/>
      <c r="Y5050" s="67"/>
      <c r="Z5050" s="67"/>
      <c r="AA5050" s="67"/>
    </row>
    <row r="5051" spans="1:27">
      <c r="A5051" s="67"/>
      <c r="B5051" s="67"/>
      <c r="C5051" s="67"/>
      <c r="D5051" s="67"/>
      <c r="E5051" s="36"/>
      <c r="F5051" s="67"/>
      <c r="G5051" s="67"/>
      <c r="H5051" s="67"/>
      <c r="I5051" s="67"/>
      <c r="J5051" s="368"/>
      <c r="K5051" s="67"/>
      <c r="L5051" s="67"/>
      <c r="N5051" s="67"/>
      <c r="O5051" s="67"/>
      <c r="P5051" s="67"/>
      <c r="Q5051" s="67"/>
      <c r="R5051" s="67"/>
      <c r="S5051" s="67"/>
      <c r="T5051" s="67"/>
      <c r="U5051" s="67"/>
      <c r="V5051" s="67"/>
      <c r="W5051" s="67"/>
      <c r="X5051" s="67"/>
      <c r="Y5051" s="67"/>
      <c r="Z5051" s="67"/>
      <c r="AA5051" s="67"/>
    </row>
    <row r="5052" spans="1:27">
      <c r="A5052" s="67"/>
      <c r="B5052" s="67"/>
      <c r="C5052" s="67"/>
      <c r="D5052" s="67"/>
      <c r="E5052" s="36"/>
      <c r="F5052" s="67"/>
      <c r="G5052" s="67"/>
      <c r="H5052" s="67"/>
      <c r="I5052" s="67"/>
      <c r="J5052" s="368"/>
      <c r="K5052" s="67"/>
      <c r="L5052" s="67"/>
      <c r="M5052" s="67"/>
      <c r="N5052" s="67"/>
      <c r="O5052" s="67"/>
      <c r="P5052" s="67"/>
      <c r="Q5052" s="67"/>
      <c r="R5052" s="67"/>
      <c r="S5052" s="67"/>
      <c r="T5052" s="67"/>
      <c r="U5052" s="67"/>
      <c r="V5052" s="67"/>
      <c r="W5052" s="67"/>
      <c r="X5052" s="67"/>
      <c r="Y5052" s="67"/>
      <c r="Z5052" s="67"/>
      <c r="AA5052" s="67"/>
    </row>
    <row r="5053" spans="1:27">
      <c r="A5053" s="67"/>
      <c r="B5053" s="67"/>
      <c r="C5053" s="67"/>
      <c r="D5053" s="67"/>
      <c r="E5053" s="36"/>
      <c r="F5053" s="67"/>
      <c r="G5053" s="67"/>
      <c r="H5053" s="67"/>
      <c r="I5053" s="67"/>
      <c r="J5053" s="368"/>
      <c r="K5053" s="67"/>
      <c r="L5053" s="67"/>
      <c r="M5053" s="67"/>
      <c r="N5053" s="67"/>
      <c r="O5053" s="67"/>
      <c r="P5053" s="67"/>
      <c r="Q5053" s="67"/>
      <c r="R5053" s="67"/>
      <c r="S5053" s="67"/>
      <c r="T5053" s="67"/>
      <c r="U5053" s="67"/>
      <c r="V5053" s="67"/>
      <c r="W5053" s="67"/>
      <c r="X5053" s="67"/>
      <c r="Y5053" s="67"/>
      <c r="Z5053" s="67"/>
      <c r="AA5053" s="67"/>
    </row>
    <row r="5054" spans="1:27">
      <c r="A5054" s="67"/>
      <c r="B5054" s="67"/>
      <c r="C5054" s="67"/>
      <c r="D5054" s="67"/>
      <c r="E5054" s="36"/>
      <c r="F5054" s="67"/>
      <c r="G5054" s="67"/>
      <c r="H5054" s="67"/>
      <c r="I5054" s="67"/>
      <c r="J5054" s="368"/>
      <c r="K5054" s="67"/>
      <c r="L5054" s="67"/>
      <c r="M5054" s="67"/>
      <c r="N5054" s="67"/>
      <c r="O5054" s="67"/>
      <c r="P5054" s="67"/>
      <c r="Q5054" s="67"/>
      <c r="R5054" s="67"/>
      <c r="S5054" s="67"/>
      <c r="T5054" s="67"/>
      <c r="U5054" s="67"/>
      <c r="V5054" s="67"/>
      <c r="W5054" s="67"/>
      <c r="X5054" s="67"/>
      <c r="Y5054" s="67"/>
      <c r="Z5054" s="67"/>
      <c r="AA5054" s="67"/>
    </row>
    <row r="5055" spans="1:27">
      <c r="A5055" s="67"/>
      <c r="B5055" s="67"/>
      <c r="C5055" s="67"/>
      <c r="D5055" s="67"/>
      <c r="E5055" s="36"/>
      <c r="F5055" s="67"/>
      <c r="G5055" s="67"/>
      <c r="H5055" s="67"/>
      <c r="I5055" s="67"/>
      <c r="J5055" s="368"/>
      <c r="K5055" s="67"/>
      <c r="L5055" s="67"/>
      <c r="M5055" s="67"/>
      <c r="N5055" s="67"/>
      <c r="O5055" s="67"/>
      <c r="P5055" s="67"/>
      <c r="Q5055" s="67"/>
      <c r="R5055" s="67"/>
      <c r="S5055" s="67"/>
      <c r="T5055" s="67"/>
      <c r="U5055" s="67"/>
      <c r="V5055" s="67"/>
      <c r="W5055" s="67"/>
      <c r="X5055" s="67"/>
      <c r="Y5055" s="67"/>
      <c r="Z5055" s="67"/>
      <c r="AA5055" s="67"/>
    </row>
    <row r="5056" spans="1:27">
      <c r="A5056" s="67"/>
      <c r="B5056" s="67"/>
      <c r="C5056" s="67"/>
      <c r="D5056" s="67"/>
      <c r="E5056" s="36"/>
      <c r="F5056" s="67"/>
      <c r="G5056" s="67"/>
      <c r="H5056" s="67"/>
      <c r="I5056" s="67"/>
      <c r="J5056" s="368"/>
      <c r="K5056" s="67"/>
      <c r="L5056" s="67"/>
      <c r="M5056" s="67"/>
      <c r="N5056" s="67"/>
      <c r="O5056" s="67"/>
      <c r="P5056" s="67"/>
      <c r="Q5056" s="67"/>
      <c r="R5056" s="67"/>
      <c r="S5056" s="67"/>
      <c r="T5056" s="67"/>
      <c r="U5056" s="67"/>
      <c r="V5056" s="67"/>
      <c r="W5056" s="67"/>
      <c r="X5056" s="67"/>
      <c r="Y5056" s="67"/>
      <c r="Z5056" s="67"/>
      <c r="AA5056" s="67"/>
    </row>
    <row r="5057" spans="1:27">
      <c r="A5057" s="67"/>
      <c r="B5057" s="67"/>
      <c r="C5057" s="67"/>
      <c r="D5057" s="67"/>
      <c r="E5057" s="36"/>
      <c r="F5057" s="67"/>
      <c r="G5057" s="67"/>
      <c r="H5057" s="67"/>
      <c r="I5057" s="67"/>
      <c r="J5057" s="368"/>
      <c r="K5057" s="67"/>
      <c r="L5057" s="67"/>
      <c r="M5057" s="67"/>
      <c r="N5057" s="67"/>
      <c r="O5057" s="67"/>
      <c r="P5057" s="67"/>
      <c r="Q5057" s="67"/>
      <c r="R5057" s="67"/>
      <c r="S5057" s="67"/>
      <c r="T5057" s="67"/>
      <c r="U5057" s="67"/>
      <c r="V5057" s="67"/>
      <c r="W5057" s="67"/>
      <c r="X5057" s="67"/>
      <c r="Y5057" s="67"/>
      <c r="Z5057" s="67"/>
      <c r="AA5057" s="67"/>
    </row>
    <row r="5058" spans="1:27">
      <c r="A5058" s="67"/>
      <c r="B5058" s="67"/>
      <c r="C5058" s="67"/>
      <c r="D5058" s="67"/>
      <c r="E5058" s="36"/>
      <c r="F5058" s="67"/>
      <c r="G5058" s="67"/>
      <c r="H5058" s="67"/>
      <c r="I5058" s="67"/>
      <c r="J5058" s="368"/>
      <c r="K5058" s="67"/>
      <c r="L5058" s="67"/>
      <c r="M5058" s="67"/>
      <c r="N5058" s="67"/>
      <c r="O5058" s="67"/>
      <c r="P5058" s="67"/>
      <c r="Q5058" s="67"/>
      <c r="R5058" s="67"/>
      <c r="S5058" s="67"/>
      <c r="T5058" s="67"/>
      <c r="U5058" s="67"/>
      <c r="V5058" s="67"/>
      <c r="W5058" s="67"/>
      <c r="X5058" s="67"/>
      <c r="Y5058" s="67"/>
      <c r="Z5058" s="67"/>
      <c r="AA5058" s="67"/>
    </row>
    <row r="5059" spans="1:27">
      <c r="A5059" s="67"/>
      <c r="B5059" s="67"/>
      <c r="C5059" s="67"/>
      <c r="D5059" s="67"/>
      <c r="E5059" s="36"/>
      <c r="F5059" s="67"/>
      <c r="G5059" s="67"/>
      <c r="H5059" s="67"/>
      <c r="I5059" s="67"/>
      <c r="J5059" s="368"/>
      <c r="K5059" s="67"/>
      <c r="L5059" s="67"/>
      <c r="M5059" s="67"/>
      <c r="N5059" s="67"/>
      <c r="O5059" s="67"/>
      <c r="P5059" s="67"/>
      <c r="Q5059" s="67"/>
      <c r="R5059" s="67"/>
      <c r="S5059" s="67"/>
      <c r="T5059" s="67"/>
      <c r="U5059" s="67"/>
      <c r="V5059" s="67"/>
      <c r="W5059" s="67"/>
      <c r="X5059" s="67"/>
      <c r="Y5059" s="67"/>
      <c r="Z5059" s="67"/>
      <c r="AA5059" s="67"/>
    </row>
    <row r="5060" spans="1:27">
      <c r="A5060" s="67"/>
      <c r="B5060" s="67"/>
      <c r="C5060" s="67"/>
      <c r="D5060" s="67"/>
      <c r="E5060" s="36"/>
      <c r="F5060" s="67"/>
      <c r="G5060" s="67"/>
      <c r="H5060" s="67"/>
      <c r="I5060" s="67"/>
      <c r="J5060" s="368"/>
      <c r="K5060" s="67"/>
      <c r="L5060" s="67"/>
      <c r="M5060" s="67"/>
      <c r="N5060" s="67"/>
      <c r="O5060" s="67"/>
      <c r="P5060" s="67"/>
      <c r="Q5060" s="67"/>
      <c r="R5060" s="67"/>
      <c r="S5060" s="67"/>
      <c r="T5060" s="67"/>
      <c r="U5060" s="67"/>
      <c r="V5060" s="67"/>
      <c r="W5060" s="67"/>
      <c r="X5060" s="67"/>
      <c r="Y5060" s="67"/>
      <c r="Z5060" s="67"/>
      <c r="AA5060" s="67"/>
    </row>
    <row r="5061" spans="1:27">
      <c r="A5061" s="67"/>
      <c r="B5061" s="67"/>
      <c r="C5061" s="67"/>
      <c r="D5061" s="67"/>
      <c r="E5061" s="36"/>
      <c r="F5061" s="67"/>
      <c r="G5061" s="67"/>
      <c r="H5061" s="67"/>
      <c r="I5061" s="67"/>
      <c r="J5061" s="368"/>
      <c r="K5061" s="67"/>
      <c r="L5061" s="67"/>
      <c r="M5061" s="67"/>
      <c r="N5061" s="67"/>
      <c r="O5061" s="67"/>
      <c r="P5061" s="67"/>
      <c r="Q5061" s="67"/>
      <c r="R5061" s="67"/>
      <c r="S5061" s="67"/>
      <c r="T5061" s="67"/>
      <c r="U5061" s="67"/>
      <c r="V5061" s="67"/>
      <c r="W5061" s="67"/>
      <c r="X5061" s="67"/>
      <c r="Y5061" s="67"/>
      <c r="Z5061" s="67"/>
      <c r="AA5061" s="67"/>
    </row>
    <row r="5062" spans="1:27">
      <c r="A5062" s="67"/>
      <c r="B5062" s="67"/>
      <c r="C5062" s="67"/>
      <c r="D5062" s="67"/>
      <c r="E5062" s="36"/>
      <c r="F5062" s="67"/>
      <c r="G5062" s="67"/>
      <c r="H5062" s="67"/>
      <c r="I5062" s="67"/>
      <c r="J5062" s="368"/>
      <c r="K5062" s="67"/>
      <c r="L5062" s="67"/>
      <c r="M5062" s="67"/>
      <c r="N5062" s="67"/>
      <c r="O5062" s="67"/>
      <c r="P5062" s="67"/>
      <c r="Q5062" s="67"/>
      <c r="R5062" s="67"/>
      <c r="S5062" s="67"/>
      <c r="T5062" s="67"/>
      <c r="U5062" s="67"/>
      <c r="V5062" s="67"/>
      <c r="W5062" s="67"/>
      <c r="X5062" s="67"/>
      <c r="Y5062" s="67"/>
      <c r="Z5062" s="67"/>
      <c r="AA5062" s="67"/>
    </row>
    <row r="5063" spans="1:27">
      <c r="A5063" s="67"/>
      <c r="B5063" s="67"/>
      <c r="C5063" s="67"/>
      <c r="D5063" s="67"/>
      <c r="E5063" s="36"/>
      <c r="F5063" s="67"/>
      <c r="G5063" s="67"/>
      <c r="H5063" s="67"/>
      <c r="I5063" s="67"/>
      <c r="J5063" s="368"/>
      <c r="K5063" s="67"/>
      <c r="L5063" s="67"/>
      <c r="M5063" s="67"/>
      <c r="N5063" s="67"/>
      <c r="O5063" s="67"/>
      <c r="P5063" s="67"/>
      <c r="Q5063" s="67"/>
      <c r="R5063" s="67"/>
      <c r="S5063" s="67"/>
      <c r="T5063" s="67"/>
      <c r="U5063" s="67"/>
      <c r="V5063" s="67"/>
      <c r="W5063" s="67"/>
      <c r="X5063" s="67"/>
      <c r="Y5063" s="67"/>
      <c r="Z5063" s="67"/>
      <c r="AA5063" s="67"/>
    </row>
    <row r="5064" spans="1:27">
      <c r="A5064" s="67"/>
      <c r="B5064" s="67"/>
      <c r="C5064" s="67"/>
      <c r="D5064" s="67"/>
      <c r="E5064" s="36"/>
      <c r="F5064" s="67"/>
      <c r="G5064" s="67"/>
      <c r="H5064" s="67"/>
      <c r="I5064" s="67"/>
      <c r="J5064" s="368"/>
      <c r="K5064" s="67"/>
      <c r="L5064" s="67"/>
      <c r="M5064" s="67"/>
      <c r="N5064" s="67"/>
      <c r="O5064" s="67"/>
      <c r="P5064" s="67"/>
      <c r="Q5064" s="67"/>
      <c r="R5064" s="67"/>
      <c r="S5064" s="67"/>
      <c r="T5064" s="67"/>
      <c r="U5064" s="67"/>
      <c r="V5064" s="67"/>
      <c r="W5064" s="67"/>
      <c r="X5064" s="67"/>
      <c r="Y5064" s="67"/>
      <c r="Z5064" s="67"/>
      <c r="AA5064" s="67"/>
    </row>
    <row r="5065" spans="1:27">
      <c r="A5065" s="67"/>
      <c r="B5065" s="67"/>
      <c r="C5065" s="67"/>
      <c r="D5065" s="67"/>
      <c r="E5065" s="36"/>
      <c r="F5065" s="67"/>
      <c r="G5065" s="67"/>
      <c r="H5065" s="67"/>
      <c r="I5065" s="67"/>
      <c r="J5065" s="368"/>
      <c r="K5065" s="67"/>
      <c r="L5065" s="67"/>
      <c r="M5065" s="67"/>
      <c r="N5065" s="67"/>
      <c r="O5065" s="67"/>
      <c r="P5065" s="67"/>
      <c r="Q5065" s="67"/>
      <c r="R5065" s="67"/>
      <c r="S5065" s="67"/>
      <c r="T5065" s="67"/>
      <c r="U5065" s="67"/>
      <c r="V5065" s="67"/>
      <c r="W5065" s="67"/>
      <c r="X5065" s="67"/>
      <c r="Y5065" s="67"/>
      <c r="Z5065" s="67"/>
      <c r="AA5065" s="67"/>
    </row>
    <row r="5066" spans="1:27">
      <c r="A5066" s="67"/>
      <c r="B5066" s="67"/>
      <c r="C5066" s="67"/>
      <c r="D5066" s="67"/>
      <c r="E5066" s="36"/>
      <c r="F5066" s="67"/>
      <c r="G5066" s="67"/>
      <c r="H5066" s="67"/>
      <c r="I5066" s="67"/>
      <c r="J5066" s="368"/>
      <c r="K5066" s="67"/>
      <c r="L5066" s="67"/>
      <c r="M5066" s="67"/>
      <c r="N5066" s="67"/>
      <c r="O5066" s="67"/>
      <c r="P5066" s="67"/>
      <c r="Q5066" s="67"/>
      <c r="R5066" s="67"/>
      <c r="S5066" s="67"/>
      <c r="T5066" s="67"/>
      <c r="U5066" s="67"/>
      <c r="V5066" s="67"/>
      <c r="W5066" s="67"/>
      <c r="X5066" s="67"/>
      <c r="Y5066" s="67"/>
      <c r="Z5066" s="67"/>
      <c r="AA5066" s="67"/>
    </row>
    <row r="5067" spans="1:27">
      <c r="A5067" s="67"/>
      <c r="B5067" s="67"/>
      <c r="C5067" s="67"/>
      <c r="D5067" s="67"/>
      <c r="E5067" s="36"/>
      <c r="F5067" s="67"/>
      <c r="G5067" s="67"/>
      <c r="H5067" s="67"/>
      <c r="I5067" s="67"/>
      <c r="J5067" s="368"/>
      <c r="K5067" s="67"/>
      <c r="L5067" s="67"/>
      <c r="M5067" s="67"/>
      <c r="N5067" s="67"/>
      <c r="O5067" s="67"/>
      <c r="P5067" s="67"/>
      <c r="Q5067" s="67"/>
      <c r="R5067" s="67"/>
      <c r="S5067" s="67"/>
      <c r="T5067" s="67"/>
      <c r="U5067" s="67"/>
      <c r="V5067" s="67"/>
      <c r="W5067" s="67"/>
      <c r="X5067" s="67"/>
      <c r="Y5067" s="67"/>
      <c r="Z5067" s="67"/>
      <c r="AA5067" s="67"/>
    </row>
    <row r="5068" spans="1:27">
      <c r="A5068" s="67"/>
      <c r="B5068" s="67"/>
      <c r="C5068" s="67"/>
      <c r="D5068" s="67"/>
      <c r="E5068" s="36"/>
      <c r="F5068" s="67"/>
      <c r="G5068" s="67"/>
      <c r="H5068" s="67"/>
      <c r="I5068" s="67"/>
      <c r="J5068" s="368"/>
      <c r="K5068" s="67"/>
      <c r="L5068" s="67"/>
      <c r="M5068" s="67"/>
      <c r="N5068" s="67"/>
      <c r="O5068" s="67"/>
      <c r="P5068" s="67"/>
      <c r="Q5068" s="67"/>
      <c r="R5068" s="67"/>
      <c r="S5068" s="67"/>
      <c r="T5068" s="67"/>
      <c r="U5068" s="67"/>
      <c r="V5068" s="67"/>
      <c r="W5068" s="67"/>
      <c r="X5068" s="67"/>
      <c r="Y5068" s="67"/>
      <c r="Z5068" s="67"/>
      <c r="AA5068" s="67"/>
    </row>
    <row r="5069" spans="1:27">
      <c r="A5069" s="67"/>
      <c r="B5069" s="67"/>
      <c r="C5069" s="67"/>
      <c r="D5069" s="67"/>
      <c r="E5069" s="36"/>
      <c r="F5069" s="67"/>
      <c r="G5069" s="67"/>
      <c r="H5069" s="67"/>
      <c r="I5069" s="67"/>
      <c r="J5069" s="368"/>
      <c r="K5069" s="67"/>
      <c r="L5069" s="67"/>
      <c r="M5069" s="67"/>
      <c r="N5069" s="67"/>
      <c r="O5069" s="67"/>
      <c r="P5069" s="67"/>
      <c r="Q5069" s="67"/>
      <c r="R5069" s="67"/>
      <c r="S5069" s="67"/>
      <c r="T5069" s="67"/>
      <c r="U5069" s="67"/>
      <c r="V5069" s="67"/>
      <c r="W5069" s="67"/>
      <c r="X5069" s="67"/>
      <c r="Y5069" s="67"/>
      <c r="Z5069" s="67"/>
      <c r="AA5069" s="67"/>
    </row>
    <row r="5070" spans="1:27">
      <c r="A5070" s="67"/>
      <c r="B5070" s="67"/>
      <c r="C5070" s="67"/>
      <c r="D5070" s="67"/>
      <c r="E5070" s="36"/>
      <c r="F5070" s="67"/>
      <c r="G5070" s="67"/>
      <c r="H5070" s="67"/>
      <c r="I5070" s="67"/>
      <c r="J5070" s="368"/>
      <c r="K5070" s="67"/>
      <c r="L5070" s="67"/>
      <c r="M5070" s="67"/>
      <c r="N5070" s="67"/>
      <c r="O5070" s="67"/>
      <c r="P5070" s="67"/>
      <c r="Q5070" s="67"/>
      <c r="R5070" s="67"/>
      <c r="S5070" s="67"/>
      <c r="T5070" s="67"/>
      <c r="U5070" s="67"/>
      <c r="V5070" s="67"/>
      <c r="W5070" s="67"/>
      <c r="X5070" s="67"/>
      <c r="Y5070" s="67"/>
      <c r="Z5070" s="67"/>
      <c r="AA5070" s="67"/>
    </row>
    <row r="5071" spans="1:27">
      <c r="A5071" s="67"/>
      <c r="B5071" s="67"/>
      <c r="C5071" s="67"/>
      <c r="D5071" s="67"/>
      <c r="E5071" s="36"/>
      <c r="F5071" s="67"/>
      <c r="G5071" s="67"/>
      <c r="H5071" s="67"/>
      <c r="I5071" s="67"/>
      <c r="J5071" s="368"/>
      <c r="K5071" s="67"/>
      <c r="L5071" s="67"/>
      <c r="M5071" s="67"/>
      <c r="N5071" s="67"/>
      <c r="O5071" s="67"/>
      <c r="P5071" s="67"/>
      <c r="Q5071" s="67"/>
      <c r="R5071" s="67"/>
      <c r="S5071" s="67"/>
      <c r="T5071" s="67"/>
      <c r="U5071" s="67"/>
      <c r="V5071" s="67"/>
      <c r="W5071" s="67"/>
      <c r="X5071" s="67"/>
      <c r="Y5071" s="67"/>
      <c r="Z5071" s="67"/>
      <c r="AA5071" s="67"/>
    </row>
    <row r="5072" spans="1:27">
      <c r="A5072" s="67"/>
      <c r="B5072" s="67"/>
      <c r="C5072" s="67"/>
      <c r="D5072" s="67"/>
      <c r="E5072" s="36"/>
      <c r="F5072" s="67"/>
      <c r="G5072" s="67"/>
      <c r="H5072" s="67"/>
      <c r="I5072" s="67"/>
      <c r="J5072" s="368"/>
      <c r="K5072" s="67"/>
      <c r="L5072" s="67"/>
      <c r="M5072" s="67"/>
      <c r="N5072" s="67"/>
      <c r="O5072" s="67"/>
      <c r="P5072" s="67"/>
      <c r="Q5072" s="67"/>
      <c r="R5072" s="67"/>
      <c r="S5072" s="67"/>
      <c r="T5072" s="67"/>
      <c r="U5072" s="67"/>
      <c r="V5072" s="67"/>
      <c r="W5072" s="67"/>
      <c r="X5072" s="67"/>
      <c r="Y5072" s="67"/>
      <c r="Z5072" s="67"/>
      <c r="AA5072" s="67"/>
    </row>
    <row r="5073" spans="1:27">
      <c r="A5073" s="67"/>
      <c r="B5073" s="67"/>
      <c r="C5073" s="67"/>
      <c r="D5073" s="67"/>
      <c r="E5073" s="36"/>
      <c r="F5073" s="67"/>
      <c r="G5073" s="67"/>
      <c r="H5073" s="67"/>
      <c r="I5073" s="67"/>
      <c r="J5073" s="368"/>
      <c r="K5073" s="67"/>
      <c r="L5073" s="67"/>
      <c r="M5073" s="67"/>
      <c r="N5073" s="67"/>
      <c r="O5073" s="67"/>
      <c r="P5073" s="67"/>
      <c r="Q5073" s="67"/>
      <c r="R5073" s="67"/>
      <c r="S5073" s="67"/>
      <c r="T5073" s="67"/>
      <c r="U5073" s="67"/>
      <c r="V5073" s="67"/>
      <c r="W5073" s="67"/>
      <c r="X5073" s="67"/>
      <c r="Y5073" s="67"/>
      <c r="Z5073" s="67"/>
      <c r="AA5073" s="67"/>
    </row>
    <row r="5074" spans="1:27">
      <c r="A5074" s="67"/>
      <c r="B5074" s="67"/>
      <c r="C5074" s="67"/>
      <c r="D5074" s="67"/>
      <c r="E5074" s="36"/>
      <c r="F5074" s="67"/>
      <c r="G5074" s="67"/>
      <c r="H5074" s="67"/>
      <c r="I5074" s="67"/>
      <c r="J5074" s="368"/>
      <c r="K5074" s="67"/>
      <c r="L5074" s="67"/>
      <c r="M5074" s="67"/>
      <c r="N5074" s="67"/>
      <c r="O5074" s="67"/>
      <c r="P5074" s="67"/>
      <c r="Q5074" s="67"/>
      <c r="R5074" s="67"/>
      <c r="S5074" s="67"/>
      <c r="T5074" s="67"/>
      <c r="U5074" s="67"/>
      <c r="V5074" s="67"/>
      <c r="W5074" s="67"/>
      <c r="X5074" s="67"/>
      <c r="Y5074" s="67"/>
      <c r="Z5074" s="67"/>
      <c r="AA5074" s="67"/>
    </row>
    <row r="5075" spans="1:27">
      <c r="A5075" s="67"/>
      <c r="B5075" s="67"/>
      <c r="C5075" s="67"/>
      <c r="D5075" s="67"/>
      <c r="E5075" s="36"/>
      <c r="F5075" s="67"/>
      <c r="G5075" s="67"/>
      <c r="H5075" s="67"/>
      <c r="I5075" s="67"/>
      <c r="J5075" s="368"/>
      <c r="K5075" s="67"/>
      <c r="L5075" s="67"/>
      <c r="M5075" s="67"/>
      <c r="N5075" s="67"/>
      <c r="O5075" s="67"/>
      <c r="P5075" s="67"/>
      <c r="Q5075" s="67"/>
      <c r="R5075" s="67"/>
      <c r="S5075" s="67"/>
      <c r="T5075" s="67"/>
      <c r="U5075" s="67"/>
      <c r="V5075" s="67"/>
      <c r="W5075" s="67"/>
      <c r="X5075" s="67"/>
      <c r="Y5075" s="67"/>
      <c r="Z5075" s="67"/>
      <c r="AA5075" s="67"/>
    </row>
    <row r="5076" spans="1:27">
      <c r="A5076" s="67"/>
      <c r="B5076" s="67"/>
      <c r="C5076" s="67"/>
      <c r="D5076" s="67"/>
      <c r="E5076" s="36"/>
      <c r="F5076" s="67"/>
      <c r="G5076" s="67"/>
      <c r="H5076" s="67"/>
      <c r="I5076" s="67"/>
      <c r="J5076" s="368"/>
      <c r="K5076" s="67"/>
      <c r="L5076" s="67"/>
      <c r="M5076" s="67"/>
      <c r="N5076" s="67"/>
      <c r="O5076" s="67"/>
      <c r="P5076" s="67"/>
      <c r="Q5076" s="67"/>
      <c r="R5076" s="67"/>
      <c r="S5076" s="67"/>
      <c r="T5076" s="67"/>
      <c r="U5076" s="67"/>
      <c r="V5076" s="67"/>
      <c r="W5076" s="67"/>
      <c r="X5076" s="67"/>
      <c r="Y5076" s="67"/>
      <c r="Z5076" s="67"/>
      <c r="AA5076" s="67"/>
    </row>
    <row r="5077" spans="1:27">
      <c r="A5077" s="67"/>
      <c r="B5077" s="67"/>
      <c r="C5077" s="67"/>
      <c r="D5077" s="67"/>
      <c r="E5077" s="36"/>
      <c r="F5077" s="67"/>
      <c r="G5077" s="67"/>
      <c r="H5077" s="67"/>
      <c r="I5077" s="67"/>
      <c r="J5077" s="368"/>
      <c r="K5077" s="67"/>
      <c r="L5077" s="67"/>
      <c r="M5077" s="67"/>
      <c r="N5077" s="67"/>
      <c r="O5077" s="67"/>
      <c r="P5077" s="67"/>
      <c r="Q5077" s="67"/>
      <c r="R5077" s="67"/>
      <c r="S5077" s="67"/>
      <c r="T5077" s="67"/>
      <c r="U5077" s="67"/>
      <c r="V5077" s="67"/>
      <c r="W5077" s="67"/>
      <c r="X5077" s="67"/>
      <c r="Y5077" s="67"/>
      <c r="Z5077" s="67"/>
      <c r="AA5077" s="67"/>
    </row>
    <row r="5078" spans="1:27">
      <c r="A5078" s="67"/>
      <c r="B5078" s="67"/>
      <c r="C5078" s="67"/>
      <c r="D5078" s="67"/>
      <c r="E5078" s="36"/>
      <c r="F5078" s="67"/>
      <c r="G5078" s="67"/>
      <c r="H5078" s="67"/>
      <c r="I5078" s="67"/>
      <c r="J5078" s="368"/>
      <c r="K5078" s="67"/>
      <c r="L5078" s="67"/>
      <c r="M5078" s="67"/>
      <c r="N5078" s="67"/>
      <c r="O5078" s="67"/>
      <c r="P5078" s="67"/>
      <c r="Q5078" s="67"/>
      <c r="R5078" s="67"/>
      <c r="S5078" s="67"/>
      <c r="T5078" s="67"/>
      <c r="U5078" s="67"/>
      <c r="V5078" s="67"/>
      <c r="W5078" s="67"/>
      <c r="X5078" s="67"/>
      <c r="Y5078" s="67"/>
      <c r="Z5078" s="67"/>
      <c r="AA5078" s="67"/>
    </row>
    <row r="5079" spans="1:27">
      <c r="A5079" s="67"/>
      <c r="B5079" s="67"/>
      <c r="C5079" s="67"/>
      <c r="D5079" s="67"/>
      <c r="E5079" s="36"/>
      <c r="F5079" s="67"/>
      <c r="G5079" s="67"/>
      <c r="H5079" s="67"/>
      <c r="I5079" s="67"/>
      <c r="J5079" s="368"/>
      <c r="K5079" s="67"/>
      <c r="L5079" s="67"/>
      <c r="M5079" s="67"/>
      <c r="N5079" s="67"/>
      <c r="O5079" s="67"/>
      <c r="P5079" s="67"/>
      <c r="Q5079" s="67"/>
      <c r="R5079" s="67"/>
      <c r="S5079" s="67"/>
      <c r="T5079" s="67"/>
      <c r="U5079" s="67"/>
      <c r="V5079" s="67"/>
      <c r="W5079" s="67"/>
      <c r="X5079" s="67"/>
      <c r="Y5079" s="67"/>
      <c r="Z5079" s="67"/>
      <c r="AA5079" s="67"/>
    </row>
    <row r="5080" spans="1:27">
      <c r="A5080" s="67"/>
      <c r="B5080" s="67"/>
      <c r="C5080" s="67"/>
      <c r="D5080" s="67"/>
      <c r="E5080" s="36"/>
      <c r="F5080" s="67"/>
      <c r="G5080" s="67"/>
      <c r="H5080" s="67"/>
      <c r="I5080" s="67"/>
      <c r="J5080" s="368"/>
      <c r="K5080" s="67"/>
      <c r="L5080" s="67"/>
      <c r="M5080" s="67"/>
      <c r="N5080" s="67"/>
      <c r="O5080" s="67"/>
      <c r="P5080" s="67"/>
      <c r="Q5080" s="67"/>
      <c r="R5080" s="67"/>
      <c r="S5080" s="67"/>
      <c r="T5080" s="67"/>
      <c r="U5080" s="67"/>
      <c r="V5080" s="67"/>
      <c r="W5080" s="67"/>
      <c r="X5080" s="67"/>
      <c r="Y5080" s="67"/>
      <c r="Z5080" s="67"/>
      <c r="AA5080" s="67"/>
    </row>
    <row r="5081" spans="1:27">
      <c r="A5081" s="67"/>
      <c r="B5081" s="67"/>
      <c r="C5081" s="67"/>
      <c r="D5081" s="67"/>
      <c r="E5081" s="36"/>
      <c r="F5081" s="67"/>
      <c r="G5081" s="67"/>
      <c r="H5081" s="67"/>
      <c r="I5081" s="67"/>
      <c r="J5081" s="368"/>
      <c r="K5081" s="67"/>
      <c r="L5081" s="67"/>
      <c r="M5081" s="67"/>
      <c r="N5081" s="67"/>
      <c r="O5081" s="67"/>
      <c r="P5081" s="67"/>
      <c r="Q5081" s="67"/>
      <c r="R5081" s="67"/>
      <c r="S5081" s="67"/>
      <c r="T5081" s="67"/>
      <c r="U5081" s="67"/>
      <c r="V5081" s="67"/>
      <c r="W5081" s="67"/>
      <c r="X5081" s="67"/>
      <c r="Y5081" s="67"/>
      <c r="Z5081" s="67"/>
      <c r="AA5081" s="67"/>
    </row>
    <row r="5082" spans="1:27">
      <c r="A5082" s="67"/>
      <c r="B5082" s="67"/>
      <c r="C5082" s="67"/>
      <c r="D5082" s="67"/>
      <c r="E5082" s="36"/>
      <c r="F5082" s="67"/>
      <c r="G5082" s="67"/>
      <c r="H5082" s="67"/>
      <c r="I5082" s="67"/>
      <c r="J5082" s="368"/>
      <c r="K5082" s="67"/>
      <c r="L5082" s="67"/>
      <c r="M5082" s="67"/>
      <c r="N5082" s="67"/>
      <c r="O5082" s="67"/>
      <c r="P5082" s="67"/>
      <c r="Q5082" s="67"/>
      <c r="R5082" s="67"/>
      <c r="S5082" s="67"/>
      <c r="T5082" s="67"/>
      <c r="U5082" s="67"/>
      <c r="V5082" s="67"/>
      <c r="W5082" s="67"/>
      <c r="X5082" s="67"/>
      <c r="Y5082" s="67"/>
      <c r="Z5082" s="67"/>
      <c r="AA5082" s="67"/>
    </row>
    <row r="5083" spans="1:27">
      <c r="A5083" s="67"/>
      <c r="B5083" s="67"/>
      <c r="C5083" s="67"/>
      <c r="D5083" s="67"/>
      <c r="E5083" s="36"/>
      <c r="F5083" s="67"/>
      <c r="G5083" s="67"/>
      <c r="H5083" s="67"/>
      <c r="I5083" s="67"/>
      <c r="J5083" s="368"/>
      <c r="K5083" s="67"/>
      <c r="L5083" s="67"/>
      <c r="M5083" s="67"/>
      <c r="N5083" s="67"/>
      <c r="O5083" s="67"/>
      <c r="P5083" s="67"/>
      <c r="Q5083" s="67"/>
      <c r="R5083" s="67"/>
      <c r="S5083" s="67"/>
      <c r="T5083" s="67"/>
      <c r="U5083" s="67"/>
      <c r="V5083" s="67"/>
      <c r="W5083" s="67"/>
      <c r="X5083" s="67"/>
      <c r="Y5083" s="67"/>
      <c r="Z5083" s="67"/>
      <c r="AA5083" s="67"/>
    </row>
    <row r="5084" spans="1:27">
      <c r="A5084" s="67"/>
      <c r="B5084" s="67"/>
      <c r="C5084" s="67"/>
      <c r="D5084" s="67"/>
      <c r="E5084" s="36"/>
      <c r="F5084" s="67"/>
      <c r="G5084" s="67"/>
      <c r="H5084" s="67"/>
      <c r="I5084" s="67"/>
      <c r="J5084" s="368"/>
      <c r="K5084" s="67"/>
      <c r="L5084" s="67"/>
      <c r="M5084" s="67"/>
      <c r="N5084" s="67"/>
      <c r="O5084" s="67"/>
      <c r="P5084" s="67"/>
      <c r="Q5084" s="67"/>
      <c r="R5084" s="67"/>
      <c r="S5084" s="67"/>
      <c r="T5084" s="67"/>
      <c r="U5084" s="67"/>
      <c r="V5084" s="67"/>
      <c r="W5084" s="67"/>
      <c r="X5084" s="67"/>
      <c r="Y5084" s="67"/>
      <c r="Z5084" s="67"/>
      <c r="AA5084" s="67"/>
    </row>
    <row r="5085" spans="1:27">
      <c r="A5085" s="67"/>
      <c r="B5085" s="67"/>
      <c r="C5085" s="67"/>
      <c r="D5085" s="67"/>
      <c r="E5085" s="36"/>
      <c r="F5085" s="67"/>
      <c r="G5085" s="67"/>
      <c r="H5085" s="67"/>
      <c r="I5085" s="67"/>
      <c r="J5085" s="368"/>
      <c r="K5085" s="67"/>
      <c r="L5085" s="67"/>
      <c r="M5085" s="67"/>
      <c r="N5085" s="67"/>
      <c r="O5085" s="67"/>
      <c r="P5085" s="67"/>
      <c r="Q5085" s="67"/>
      <c r="R5085" s="67"/>
      <c r="S5085" s="67"/>
      <c r="T5085" s="67"/>
      <c r="U5085" s="67"/>
      <c r="V5085" s="67"/>
      <c r="W5085" s="67"/>
      <c r="X5085" s="67"/>
      <c r="Y5085" s="67"/>
      <c r="Z5085" s="67"/>
      <c r="AA5085" s="67"/>
    </row>
    <row r="5086" spans="1:27">
      <c r="A5086" s="67"/>
      <c r="B5086" s="67"/>
      <c r="C5086" s="67"/>
      <c r="D5086" s="67"/>
      <c r="E5086" s="36"/>
      <c r="F5086" s="67"/>
      <c r="G5086" s="67"/>
      <c r="H5086" s="67"/>
      <c r="I5086" s="67"/>
      <c r="J5086" s="368"/>
      <c r="K5086" s="67"/>
      <c r="L5086" s="67"/>
      <c r="M5086" s="67"/>
      <c r="N5086" s="67"/>
      <c r="O5086" s="67"/>
      <c r="P5086" s="67"/>
      <c r="Q5086" s="67"/>
      <c r="R5086" s="67"/>
      <c r="S5086" s="67"/>
      <c r="T5086" s="67"/>
      <c r="U5086" s="67"/>
      <c r="V5086" s="67"/>
      <c r="W5086" s="67"/>
      <c r="X5086" s="67"/>
      <c r="Y5086" s="67"/>
      <c r="Z5086" s="67"/>
      <c r="AA5086" s="67"/>
    </row>
    <row r="5087" spans="1:27">
      <c r="A5087" s="67"/>
      <c r="B5087" s="67"/>
      <c r="C5087" s="67"/>
      <c r="D5087" s="67"/>
      <c r="E5087" s="36"/>
      <c r="F5087" s="67"/>
      <c r="G5087" s="67"/>
      <c r="H5087" s="67"/>
      <c r="I5087" s="67"/>
      <c r="J5087" s="368"/>
      <c r="K5087" s="67"/>
      <c r="L5087" s="67"/>
      <c r="M5087" s="67"/>
      <c r="N5087" s="67"/>
      <c r="O5087" s="67"/>
      <c r="P5087" s="67"/>
      <c r="Q5087" s="67"/>
      <c r="R5087" s="67"/>
      <c r="S5087" s="67"/>
      <c r="T5087" s="67"/>
      <c r="U5087" s="67"/>
      <c r="V5087" s="67"/>
      <c r="W5087" s="67"/>
      <c r="X5087" s="67"/>
      <c r="Y5087" s="67"/>
      <c r="Z5087" s="67"/>
      <c r="AA5087" s="67"/>
    </row>
    <row r="5088" spans="1:27">
      <c r="A5088" s="67"/>
      <c r="B5088" s="67"/>
      <c r="C5088" s="67"/>
      <c r="D5088" s="67"/>
      <c r="E5088" s="36"/>
      <c r="F5088" s="67"/>
      <c r="G5088" s="67"/>
      <c r="H5088" s="67"/>
      <c r="I5088" s="67"/>
      <c r="J5088" s="368"/>
      <c r="K5088" s="67"/>
      <c r="L5088" s="67"/>
      <c r="M5088" s="67"/>
      <c r="N5088" s="67"/>
      <c r="O5088" s="67"/>
      <c r="P5088" s="67"/>
      <c r="Q5088" s="67"/>
      <c r="R5088" s="67"/>
      <c r="S5088" s="67"/>
      <c r="T5088" s="67"/>
      <c r="U5088" s="67"/>
      <c r="V5088" s="67"/>
      <c r="W5088" s="67"/>
      <c r="X5088" s="67"/>
      <c r="Y5088" s="67"/>
      <c r="Z5088" s="67"/>
      <c r="AA5088" s="67"/>
    </row>
    <row r="5089" spans="1:27">
      <c r="A5089" s="67"/>
      <c r="B5089" s="67"/>
      <c r="C5089" s="67"/>
      <c r="D5089" s="67"/>
      <c r="E5089" s="36"/>
      <c r="F5089" s="67"/>
      <c r="G5089" s="67"/>
      <c r="H5089" s="67"/>
      <c r="I5089" s="67"/>
      <c r="J5089" s="368"/>
      <c r="K5089" s="67"/>
      <c r="L5089" s="67"/>
      <c r="M5089" s="67"/>
      <c r="N5089" s="67"/>
      <c r="O5089" s="67"/>
      <c r="P5089" s="67"/>
      <c r="Q5089" s="67"/>
      <c r="R5089" s="67"/>
      <c r="S5089" s="67"/>
      <c r="T5089" s="67"/>
      <c r="U5089" s="67"/>
      <c r="V5089" s="67"/>
      <c r="W5089" s="67"/>
      <c r="X5089" s="67"/>
      <c r="Y5089" s="67"/>
      <c r="Z5089" s="67"/>
      <c r="AA5089" s="67"/>
    </row>
    <row r="5090" spans="1:27">
      <c r="A5090" s="67"/>
      <c r="B5090" s="67"/>
      <c r="C5090" s="67"/>
      <c r="D5090" s="67"/>
      <c r="E5090" s="36"/>
      <c r="F5090" s="67"/>
      <c r="G5090" s="67"/>
      <c r="H5090" s="67"/>
      <c r="I5090" s="67"/>
      <c r="J5090" s="368"/>
      <c r="K5090" s="67"/>
      <c r="L5090" s="67"/>
      <c r="M5090" s="67"/>
      <c r="N5090" s="67"/>
      <c r="O5090" s="67"/>
      <c r="P5090" s="67"/>
      <c r="Q5090" s="67"/>
      <c r="R5090" s="67"/>
      <c r="S5090" s="67"/>
      <c r="T5090" s="67"/>
      <c r="U5090" s="67"/>
      <c r="V5090" s="67"/>
      <c r="W5090" s="67"/>
      <c r="X5090" s="67"/>
      <c r="Y5090" s="67"/>
      <c r="Z5090" s="67"/>
      <c r="AA5090" s="67"/>
    </row>
    <row r="5091" spans="1:27">
      <c r="A5091" s="67"/>
      <c r="B5091" s="67"/>
      <c r="C5091" s="67"/>
      <c r="D5091" s="67"/>
      <c r="E5091" s="36"/>
      <c r="F5091" s="67"/>
      <c r="G5091" s="67"/>
      <c r="H5091" s="67"/>
      <c r="I5091" s="67"/>
      <c r="J5091" s="368"/>
      <c r="K5091" s="67"/>
      <c r="L5091" s="67"/>
      <c r="M5091" s="67"/>
      <c r="N5091" s="67"/>
      <c r="O5091" s="67"/>
      <c r="P5091" s="67"/>
      <c r="Q5091" s="67"/>
      <c r="R5091" s="67"/>
      <c r="S5091" s="67"/>
      <c r="T5091" s="67"/>
      <c r="U5091" s="67"/>
      <c r="V5091" s="67"/>
      <c r="W5091" s="67"/>
      <c r="X5091" s="67"/>
      <c r="Y5091" s="67"/>
      <c r="Z5091" s="67"/>
      <c r="AA5091" s="67"/>
    </row>
    <row r="5092" spans="1:27">
      <c r="A5092" s="67"/>
      <c r="B5092" s="67"/>
      <c r="C5092" s="67"/>
      <c r="D5092" s="67"/>
      <c r="E5092" s="36"/>
      <c r="F5092" s="67"/>
      <c r="G5092" s="67"/>
      <c r="H5092" s="67"/>
      <c r="I5092" s="67"/>
      <c r="J5092" s="368"/>
      <c r="K5092" s="67"/>
      <c r="L5092" s="67"/>
      <c r="M5092" s="67"/>
      <c r="N5092" s="67"/>
      <c r="O5092" s="67"/>
      <c r="P5092" s="67"/>
      <c r="Q5092" s="67"/>
      <c r="R5092" s="67"/>
      <c r="S5092" s="67"/>
      <c r="T5092" s="67"/>
      <c r="U5092" s="67"/>
      <c r="V5092" s="67"/>
      <c r="W5092" s="67"/>
      <c r="X5092" s="67"/>
      <c r="Y5092" s="67"/>
      <c r="Z5092" s="67"/>
      <c r="AA5092" s="67"/>
    </row>
    <row r="5093" spans="1:27">
      <c r="A5093" s="67"/>
      <c r="B5093" s="67"/>
      <c r="C5093" s="67"/>
      <c r="D5093" s="67"/>
      <c r="E5093" s="36"/>
      <c r="F5093" s="67"/>
      <c r="G5093" s="67"/>
      <c r="H5093" s="67"/>
      <c r="I5093" s="67"/>
      <c r="J5093" s="368"/>
      <c r="K5093" s="67"/>
      <c r="L5093" s="67"/>
      <c r="M5093" s="67"/>
      <c r="N5093" s="67"/>
      <c r="O5093" s="67"/>
      <c r="P5093" s="67"/>
      <c r="Q5093" s="67"/>
      <c r="R5093" s="67"/>
      <c r="S5093" s="67"/>
      <c r="T5093" s="67"/>
      <c r="U5093" s="67"/>
      <c r="V5093" s="67"/>
      <c r="W5093" s="67"/>
      <c r="X5093" s="67"/>
      <c r="Y5093" s="67"/>
      <c r="Z5093" s="67"/>
      <c r="AA5093" s="67"/>
    </row>
    <row r="5094" spans="1:27">
      <c r="A5094" s="67"/>
      <c r="B5094" s="67"/>
      <c r="C5094" s="67"/>
      <c r="D5094" s="67"/>
      <c r="E5094" s="36"/>
      <c r="F5094" s="67"/>
      <c r="G5094" s="67"/>
      <c r="H5094" s="67"/>
      <c r="I5094" s="67"/>
      <c r="J5094" s="368"/>
      <c r="K5094" s="67"/>
      <c r="L5094" s="67"/>
      <c r="M5094" s="67"/>
      <c r="N5094" s="67"/>
      <c r="O5094" s="67"/>
      <c r="P5094" s="67"/>
      <c r="Q5094" s="67"/>
      <c r="R5094" s="67"/>
      <c r="S5094" s="67"/>
      <c r="T5094" s="67"/>
      <c r="U5094" s="67"/>
      <c r="V5094" s="67"/>
      <c r="W5094" s="67"/>
      <c r="X5094" s="67"/>
      <c r="Y5094" s="67"/>
      <c r="Z5094" s="67"/>
      <c r="AA5094" s="67"/>
    </row>
    <row r="5095" spans="1:27">
      <c r="A5095" s="67"/>
      <c r="B5095" s="67"/>
      <c r="C5095" s="67"/>
      <c r="D5095" s="67"/>
      <c r="E5095" s="36"/>
      <c r="F5095" s="67"/>
      <c r="G5095" s="67"/>
      <c r="H5095" s="67"/>
      <c r="I5095" s="67"/>
      <c r="J5095" s="368"/>
      <c r="K5095" s="67"/>
      <c r="L5095" s="67"/>
      <c r="M5095" s="67"/>
      <c r="N5095" s="67"/>
      <c r="O5095" s="67"/>
      <c r="P5095" s="67"/>
      <c r="Q5095" s="67"/>
      <c r="R5095" s="67"/>
      <c r="S5095" s="67"/>
      <c r="T5095" s="67"/>
      <c r="U5095" s="67"/>
      <c r="V5095" s="67"/>
      <c r="W5095" s="67"/>
      <c r="X5095" s="67"/>
      <c r="Y5095" s="67"/>
      <c r="Z5095" s="67"/>
      <c r="AA5095" s="67"/>
    </row>
    <row r="5096" spans="1:27">
      <c r="A5096" s="67"/>
      <c r="B5096" s="67"/>
      <c r="C5096" s="67"/>
      <c r="D5096" s="67"/>
      <c r="E5096" s="36"/>
      <c r="F5096" s="67"/>
      <c r="G5096" s="67"/>
      <c r="H5096" s="67"/>
      <c r="I5096" s="67"/>
      <c r="J5096" s="368"/>
      <c r="K5096" s="67"/>
      <c r="L5096" s="67"/>
      <c r="M5096" s="67"/>
      <c r="N5096" s="67"/>
      <c r="O5096" s="67"/>
      <c r="P5096" s="67"/>
      <c r="Q5096" s="67"/>
      <c r="R5096" s="67"/>
      <c r="S5096" s="67"/>
      <c r="T5096" s="67"/>
      <c r="U5096" s="67"/>
      <c r="V5096" s="67"/>
      <c r="W5096" s="67"/>
      <c r="X5096" s="67"/>
      <c r="Y5096" s="67"/>
      <c r="Z5096" s="67"/>
      <c r="AA5096" s="67"/>
    </row>
    <row r="5097" spans="1:27">
      <c r="A5097" s="67"/>
      <c r="B5097" s="67"/>
      <c r="C5097" s="67"/>
      <c r="D5097" s="67"/>
      <c r="E5097" s="36"/>
      <c r="F5097" s="67"/>
      <c r="G5097" s="67"/>
      <c r="H5097" s="67"/>
      <c r="I5097" s="67"/>
      <c r="J5097" s="368"/>
      <c r="K5097" s="67"/>
      <c r="L5097" s="67"/>
      <c r="M5097" s="67"/>
      <c r="N5097" s="67"/>
      <c r="O5097" s="67"/>
      <c r="P5097" s="67"/>
      <c r="Q5097" s="67"/>
      <c r="R5097" s="67"/>
      <c r="S5097" s="67"/>
      <c r="T5097" s="67"/>
      <c r="U5097" s="67"/>
      <c r="V5097" s="67"/>
      <c r="W5097" s="67"/>
      <c r="X5097" s="67"/>
      <c r="Y5097" s="67"/>
      <c r="Z5097" s="67"/>
      <c r="AA5097" s="67"/>
    </row>
    <row r="5098" spans="1:27">
      <c r="A5098" s="67"/>
      <c r="B5098" s="67"/>
      <c r="C5098" s="67"/>
      <c r="D5098" s="67"/>
      <c r="E5098" s="36"/>
      <c r="F5098" s="67"/>
      <c r="G5098" s="67"/>
      <c r="H5098" s="67"/>
      <c r="I5098" s="67"/>
      <c r="J5098" s="368"/>
      <c r="K5098" s="67"/>
      <c r="L5098" s="67"/>
      <c r="M5098" s="67"/>
      <c r="N5098" s="67"/>
      <c r="O5098" s="67"/>
      <c r="P5098" s="67"/>
      <c r="Q5098" s="67"/>
      <c r="R5098" s="67"/>
      <c r="S5098" s="67"/>
      <c r="T5098" s="67"/>
      <c r="U5098" s="67"/>
      <c r="V5098" s="67"/>
      <c r="W5098" s="67"/>
      <c r="X5098" s="67"/>
      <c r="Y5098" s="67"/>
      <c r="Z5098" s="67"/>
      <c r="AA5098" s="67"/>
    </row>
    <row r="5099" spans="1:27">
      <c r="A5099" s="67"/>
      <c r="B5099" s="67"/>
      <c r="C5099" s="67"/>
      <c r="D5099" s="67"/>
      <c r="E5099" s="36"/>
      <c r="F5099" s="67"/>
      <c r="G5099" s="67"/>
      <c r="H5099" s="67"/>
      <c r="I5099" s="67"/>
      <c r="J5099" s="368"/>
      <c r="K5099" s="67"/>
      <c r="L5099" s="67"/>
      <c r="M5099" s="67"/>
      <c r="N5099" s="67"/>
      <c r="O5099" s="67"/>
      <c r="P5099" s="67"/>
      <c r="Q5099" s="67"/>
      <c r="R5099" s="67"/>
      <c r="S5099" s="67"/>
      <c r="T5099" s="67"/>
      <c r="U5099" s="67"/>
      <c r="V5099" s="67"/>
      <c r="W5099" s="67"/>
      <c r="X5099" s="67"/>
      <c r="Y5099" s="67"/>
      <c r="Z5099" s="67"/>
      <c r="AA5099" s="67"/>
    </row>
    <row r="5100" spans="1:27">
      <c r="A5100" s="67"/>
      <c r="B5100" s="67"/>
      <c r="C5100" s="67"/>
      <c r="D5100" s="67"/>
      <c r="E5100" s="36"/>
      <c r="F5100" s="67"/>
      <c r="G5100" s="67"/>
      <c r="H5100" s="67"/>
      <c r="I5100" s="67"/>
      <c r="J5100" s="368"/>
      <c r="K5100" s="67"/>
      <c r="L5100" s="67"/>
      <c r="M5100" s="67"/>
      <c r="N5100" s="67"/>
      <c r="O5100" s="67"/>
      <c r="P5100" s="67"/>
      <c r="Q5100" s="67"/>
      <c r="R5100" s="67"/>
      <c r="S5100" s="67"/>
      <c r="T5100" s="67"/>
      <c r="U5100" s="67"/>
      <c r="V5100" s="67"/>
      <c r="W5100" s="67"/>
      <c r="X5100" s="67"/>
      <c r="Y5100" s="67"/>
      <c r="Z5100" s="67"/>
      <c r="AA5100" s="67"/>
    </row>
    <row r="5101" spans="1:27">
      <c r="A5101" s="67"/>
      <c r="B5101" s="67"/>
      <c r="C5101" s="67"/>
      <c r="D5101" s="67"/>
      <c r="E5101" s="36"/>
      <c r="F5101" s="67"/>
      <c r="G5101" s="67"/>
      <c r="H5101" s="67"/>
      <c r="I5101" s="67"/>
      <c r="J5101" s="368"/>
      <c r="K5101" s="67"/>
      <c r="L5101" s="67"/>
      <c r="M5101" s="67"/>
      <c r="N5101" s="67"/>
      <c r="O5101" s="67"/>
      <c r="P5101" s="67"/>
      <c r="Q5101" s="67"/>
      <c r="R5101" s="67"/>
      <c r="S5101" s="67"/>
      <c r="T5101" s="67"/>
      <c r="U5101" s="67"/>
      <c r="V5101" s="67"/>
      <c r="W5101" s="67"/>
      <c r="X5101" s="67"/>
      <c r="Y5101" s="67"/>
      <c r="Z5101" s="67"/>
      <c r="AA5101" s="67"/>
    </row>
    <row r="5102" spans="1:27">
      <c r="A5102" s="67"/>
      <c r="B5102" s="67"/>
      <c r="C5102" s="67"/>
      <c r="D5102" s="67"/>
      <c r="E5102" s="36"/>
      <c r="F5102" s="67"/>
      <c r="G5102" s="67"/>
      <c r="H5102" s="67"/>
      <c r="I5102" s="67"/>
      <c r="J5102" s="368"/>
      <c r="K5102" s="67"/>
      <c r="L5102" s="67"/>
      <c r="M5102" s="67"/>
      <c r="N5102" s="67"/>
      <c r="O5102" s="67"/>
      <c r="P5102" s="67"/>
      <c r="Q5102" s="67"/>
      <c r="R5102" s="67"/>
      <c r="S5102" s="67"/>
      <c r="T5102" s="67"/>
      <c r="U5102" s="67"/>
      <c r="V5102" s="67"/>
      <c r="W5102" s="67"/>
      <c r="X5102" s="67"/>
      <c r="Y5102" s="67"/>
      <c r="Z5102" s="67"/>
      <c r="AA5102" s="67"/>
    </row>
    <row r="5103" spans="1:27">
      <c r="A5103" s="67"/>
      <c r="B5103" s="67"/>
      <c r="C5103" s="67"/>
      <c r="D5103" s="67"/>
      <c r="E5103" s="36"/>
      <c r="F5103" s="67"/>
      <c r="G5103" s="67"/>
      <c r="H5103" s="67"/>
      <c r="I5103" s="67"/>
      <c r="J5103" s="368"/>
      <c r="K5103" s="67"/>
      <c r="L5103" s="67"/>
      <c r="M5103" s="67"/>
      <c r="N5103" s="67"/>
      <c r="O5103" s="67"/>
      <c r="P5103" s="67"/>
      <c r="Q5103" s="67"/>
      <c r="R5103" s="67"/>
      <c r="S5103" s="67"/>
      <c r="T5103" s="67"/>
      <c r="U5103" s="67"/>
      <c r="V5103" s="67"/>
      <c r="W5103" s="67"/>
      <c r="X5103" s="67"/>
      <c r="Y5103" s="67"/>
      <c r="Z5103" s="67"/>
      <c r="AA5103" s="67"/>
    </row>
    <row r="5104" spans="1:27">
      <c r="A5104" s="67"/>
      <c r="B5104" s="67"/>
      <c r="C5104" s="67"/>
      <c r="D5104" s="67"/>
      <c r="E5104" s="36"/>
      <c r="F5104" s="67"/>
      <c r="G5104" s="67"/>
      <c r="H5104" s="67"/>
      <c r="I5104" s="67"/>
      <c r="J5104" s="368"/>
      <c r="K5104" s="67"/>
      <c r="L5104" s="67"/>
      <c r="M5104" s="67"/>
      <c r="N5104" s="67"/>
      <c r="O5104" s="67"/>
      <c r="P5104" s="67"/>
      <c r="Q5104" s="67"/>
      <c r="R5104" s="67"/>
      <c r="S5104" s="67"/>
      <c r="T5104" s="67"/>
      <c r="U5104" s="67"/>
      <c r="V5104" s="67"/>
      <c r="W5104" s="67"/>
      <c r="X5104" s="67"/>
      <c r="Y5104" s="67"/>
      <c r="Z5104" s="67"/>
      <c r="AA5104" s="67"/>
    </row>
    <row r="5105" spans="1:27">
      <c r="A5105" s="67"/>
      <c r="B5105" s="67"/>
      <c r="C5105" s="67"/>
      <c r="D5105" s="67"/>
      <c r="E5105" s="36"/>
      <c r="F5105" s="67"/>
      <c r="G5105" s="67"/>
      <c r="H5105" s="67"/>
      <c r="I5105" s="67"/>
      <c r="J5105" s="368"/>
      <c r="K5105" s="67"/>
      <c r="L5105" s="67"/>
      <c r="M5105" s="67"/>
      <c r="N5105" s="67"/>
      <c r="O5105" s="67"/>
      <c r="P5105" s="67"/>
      <c r="Q5105" s="67"/>
      <c r="R5105" s="67"/>
      <c r="S5105" s="67"/>
      <c r="T5105" s="67"/>
      <c r="U5105" s="67"/>
      <c r="V5105" s="67"/>
      <c r="W5105" s="67"/>
      <c r="X5105" s="67"/>
      <c r="Y5105" s="67"/>
      <c r="Z5105" s="67"/>
      <c r="AA5105" s="67"/>
    </row>
    <row r="5106" spans="1:27">
      <c r="A5106" s="67"/>
      <c r="B5106" s="67"/>
      <c r="C5106" s="67"/>
      <c r="D5106" s="67"/>
      <c r="E5106" s="36"/>
      <c r="F5106" s="67"/>
      <c r="G5106" s="67"/>
      <c r="H5106" s="67"/>
      <c r="I5106" s="67"/>
      <c r="J5106" s="368"/>
      <c r="K5106" s="67"/>
      <c r="L5106" s="67"/>
      <c r="M5106" s="67"/>
      <c r="N5106" s="67"/>
      <c r="O5106" s="67"/>
      <c r="P5106" s="67"/>
      <c r="Q5106" s="67"/>
      <c r="R5106" s="67"/>
      <c r="S5106" s="67"/>
      <c r="T5106" s="67"/>
      <c r="U5106" s="67"/>
      <c r="V5106" s="67"/>
      <c r="W5106" s="67"/>
      <c r="X5106" s="67"/>
      <c r="Y5106" s="67"/>
      <c r="Z5106" s="67"/>
      <c r="AA5106" s="67"/>
    </row>
    <row r="5107" spans="1:27">
      <c r="A5107" s="67"/>
      <c r="B5107" s="67"/>
      <c r="C5107" s="67"/>
      <c r="D5107" s="67"/>
      <c r="E5107" s="36"/>
      <c r="F5107" s="67"/>
      <c r="G5107" s="67"/>
      <c r="H5107" s="67"/>
      <c r="I5107" s="67"/>
      <c r="J5107" s="368"/>
      <c r="K5107" s="67"/>
      <c r="L5107" s="67"/>
      <c r="M5107" s="67"/>
      <c r="N5107" s="67"/>
      <c r="O5107" s="67"/>
      <c r="P5107" s="67"/>
      <c r="Q5107" s="67"/>
      <c r="R5107" s="67"/>
      <c r="S5107" s="67"/>
      <c r="T5107" s="67"/>
      <c r="U5107" s="67"/>
      <c r="V5107" s="67"/>
      <c r="W5107" s="67"/>
      <c r="X5107" s="67"/>
      <c r="Y5107" s="67"/>
      <c r="Z5107" s="67"/>
      <c r="AA5107" s="67"/>
    </row>
    <row r="5108" spans="1:27">
      <c r="A5108" s="67"/>
      <c r="B5108" s="67"/>
      <c r="C5108" s="67"/>
      <c r="D5108" s="67"/>
      <c r="E5108" s="36"/>
      <c r="F5108" s="67"/>
      <c r="G5108" s="67"/>
      <c r="H5108" s="67"/>
      <c r="I5108" s="67"/>
      <c r="J5108" s="368"/>
      <c r="K5108" s="67"/>
      <c r="L5108" s="67"/>
      <c r="M5108" s="67"/>
      <c r="N5108" s="67"/>
      <c r="O5108" s="67"/>
      <c r="P5108" s="67"/>
      <c r="Q5108" s="67"/>
      <c r="R5108" s="67"/>
      <c r="S5108" s="67"/>
      <c r="T5108" s="67"/>
      <c r="U5108" s="67"/>
      <c r="V5108" s="67"/>
      <c r="W5108" s="67"/>
      <c r="X5108" s="67"/>
      <c r="Y5108" s="67"/>
      <c r="Z5108" s="67"/>
      <c r="AA5108" s="67"/>
    </row>
    <row r="5109" spans="1:27">
      <c r="A5109" s="67"/>
      <c r="B5109" s="67"/>
      <c r="C5109" s="67"/>
      <c r="D5109" s="67"/>
      <c r="E5109" s="36"/>
      <c r="F5109" s="67"/>
      <c r="G5109" s="67"/>
      <c r="H5109" s="67"/>
      <c r="I5109" s="67"/>
      <c r="J5109" s="368"/>
      <c r="K5109" s="67"/>
      <c r="L5109" s="67"/>
      <c r="M5109" s="67"/>
      <c r="N5109" s="67"/>
      <c r="O5109" s="67"/>
      <c r="P5109" s="67"/>
      <c r="Q5109" s="67"/>
      <c r="R5109" s="67"/>
      <c r="S5109" s="67"/>
      <c r="T5109" s="67"/>
      <c r="U5109" s="67"/>
      <c r="V5109" s="67"/>
      <c r="W5109" s="67"/>
      <c r="X5109" s="67"/>
      <c r="Y5109" s="67"/>
      <c r="Z5109" s="67"/>
      <c r="AA5109" s="67"/>
    </row>
    <row r="5110" spans="1:27">
      <c r="A5110" s="67"/>
      <c r="B5110" s="67"/>
      <c r="C5110" s="67"/>
      <c r="D5110" s="67"/>
      <c r="E5110" s="36"/>
      <c r="F5110" s="67"/>
      <c r="G5110" s="67"/>
      <c r="H5110" s="67"/>
      <c r="I5110" s="67"/>
      <c r="J5110" s="368"/>
      <c r="K5110" s="67"/>
      <c r="L5110" s="67"/>
      <c r="M5110" s="67"/>
      <c r="N5110" s="67"/>
      <c r="O5110" s="67"/>
      <c r="P5110" s="67"/>
      <c r="Q5110" s="67"/>
      <c r="R5110" s="67"/>
      <c r="S5110" s="67"/>
      <c r="T5110" s="67"/>
      <c r="U5110" s="67"/>
      <c r="V5110" s="67"/>
      <c r="W5110" s="67"/>
      <c r="X5110" s="67"/>
      <c r="Y5110" s="67"/>
      <c r="Z5110" s="67"/>
      <c r="AA5110" s="67"/>
    </row>
    <row r="5111" spans="1:27">
      <c r="A5111" s="67"/>
      <c r="B5111" s="67"/>
      <c r="C5111" s="67"/>
      <c r="D5111" s="67"/>
      <c r="E5111" s="36"/>
      <c r="F5111" s="67"/>
      <c r="G5111" s="67"/>
      <c r="H5111" s="67"/>
      <c r="I5111" s="67"/>
      <c r="J5111" s="368"/>
      <c r="K5111" s="67"/>
      <c r="L5111" s="67"/>
      <c r="M5111" s="67"/>
      <c r="N5111" s="67"/>
      <c r="O5111" s="67"/>
      <c r="P5111" s="67"/>
      <c r="Q5111" s="67"/>
      <c r="R5111" s="67"/>
      <c r="S5111" s="67"/>
      <c r="T5111" s="67"/>
      <c r="U5111" s="67"/>
      <c r="V5111" s="67"/>
      <c r="W5111" s="67"/>
      <c r="X5111" s="67"/>
      <c r="Y5111" s="67"/>
      <c r="Z5111" s="67"/>
      <c r="AA5111" s="67"/>
    </row>
    <row r="5112" spans="1:27">
      <c r="A5112" s="67"/>
      <c r="B5112" s="67"/>
      <c r="C5112" s="67"/>
      <c r="D5112" s="67"/>
      <c r="E5112" s="36"/>
      <c r="F5112" s="67"/>
      <c r="G5112" s="67"/>
      <c r="H5112" s="67"/>
      <c r="I5112" s="67"/>
      <c r="J5112" s="368"/>
      <c r="K5112" s="67"/>
      <c r="L5112" s="67"/>
      <c r="M5112" s="67"/>
      <c r="N5112" s="67"/>
      <c r="O5112" s="67"/>
      <c r="P5112" s="67"/>
      <c r="Q5112" s="67"/>
      <c r="R5112" s="67"/>
      <c r="S5112" s="67"/>
      <c r="T5112" s="67"/>
      <c r="U5112" s="67"/>
      <c r="V5112" s="67"/>
      <c r="W5112" s="67"/>
      <c r="X5112" s="67"/>
      <c r="Y5112" s="67"/>
      <c r="Z5112" s="67"/>
      <c r="AA5112" s="67"/>
    </row>
    <row r="5113" spans="1:27">
      <c r="A5113" s="67"/>
      <c r="B5113" s="67"/>
      <c r="C5113" s="67"/>
      <c r="D5113" s="67"/>
      <c r="E5113" s="36"/>
      <c r="F5113" s="67"/>
      <c r="G5113" s="67"/>
      <c r="H5113" s="67"/>
      <c r="I5113" s="67"/>
      <c r="J5113" s="368"/>
      <c r="K5113" s="67"/>
      <c r="L5113" s="67"/>
      <c r="M5113" s="67"/>
      <c r="N5113" s="67"/>
      <c r="O5113" s="67"/>
      <c r="P5113" s="67"/>
      <c r="Q5113" s="67"/>
      <c r="R5113" s="67"/>
      <c r="S5113" s="67"/>
      <c r="T5113" s="67"/>
      <c r="U5113" s="67"/>
      <c r="V5113" s="67"/>
      <c r="W5113" s="67"/>
      <c r="X5113" s="67"/>
      <c r="Y5113" s="67"/>
      <c r="Z5113" s="67"/>
      <c r="AA5113" s="67"/>
    </row>
    <row r="5114" spans="1:27">
      <c r="A5114" s="67"/>
      <c r="B5114" s="67"/>
      <c r="C5114" s="67"/>
      <c r="D5114" s="67"/>
      <c r="E5114" s="36"/>
      <c r="F5114" s="67"/>
      <c r="G5114" s="67"/>
      <c r="H5114" s="67"/>
      <c r="I5114" s="67"/>
      <c r="J5114" s="368"/>
      <c r="K5114" s="67"/>
      <c r="L5114" s="67"/>
      <c r="M5114" s="67"/>
      <c r="N5114" s="67"/>
      <c r="O5114" s="67"/>
      <c r="P5114" s="67"/>
      <c r="Q5114" s="67"/>
      <c r="R5114" s="67"/>
      <c r="S5114" s="67"/>
      <c r="T5114" s="67"/>
      <c r="U5114" s="67"/>
      <c r="V5114" s="67"/>
      <c r="W5114" s="67"/>
      <c r="X5114" s="67"/>
      <c r="Y5114" s="67"/>
      <c r="Z5114" s="67"/>
      <c r="AA5114" s="67"/>
    </row>
    <row r="5115" spans="1:27">
      <c r="A5115" s="67"/>
      <c r="B5115" s="67"/>
      <c r="C5115" s="67"/>
      <c r="D5115" s="67"/>
      <c r="E5115" s="36"/>
      <c r="F5115" s="67"/>
      <c r="G5115" s="67"/>
      <c r="H5115" s="67"/>
      <c r="I5115" s="67"/>
      <c r="J5115" s="368"/>
      <c r="K5115" s="67"/>
      <c r="L5115" s="67"/>
      <c r="M5115" s="67"/>
      <c r="N5115" s="67"/>
      <c r="O5115" s="67"/>
      <c r="P5115" s="67"/>
      <c r="Q5115" s="67"/>
      <c r="R5115" s="67"/>
      <c r="S5115" s="67"/>
      <c r="T5115" s="67"/>
      <c r="U5115" s="67"/>
      <c r="V5115" s="67"/>
      <c r="W5115" s="67"/>
      <c r="X5115" s="67"/>
      <c r="Y5115" s="67"/>
      <c r="Z5115" s="67"/>
      <c r="AA5115" s="67"/>
    </row>
    <row r="5116" spans="1:27">
      <c r="A5116" s="67"/>
      <c r="B5116" s="67"/>
      <c r="C5116" s="67"/>
      <c r="D5116" s="67"/>
      <c r="E5116" s="36"/>
      <c r="F5116" s="67"/>
      <c r="G5116" s="67"/>
      <c r="H5116" s="67"/>
      <c r="I5116" s="67"/>
      <c r="J5116" s="368"/>
      <c r="K5116" s="67"/>
      <c r="L5116" s="67"/>
      <c r="M5116" s="67"/>
      <c r="N5116" s="67"/>
      <c r="O5116" s="67"/>
      <c r="P5116" s="67"/>
      <c r="Q5116" s="67"/>
      <c r="R5116" s="67"/>
      <c r="S5116" s="67"/>
      <c r="T5116" s="67"/>
      <c r="U5116" s="67"/>
      <c r="V5116" s="67"/>
      <c r="W5116" s="67"/>
      <c r="X5116" s="67"/>
      <c r="Y5116" s="67"/>
      <c r="Z5116" s="67"/>
      <c r="AA5116" s="67"/>
    </row>
    <row r="5117" spans="1:27">
      <c r="A5117" s="67"/>
      <c r="B5117" s="67"/>
      <c r="C5117" s="67"/>
      <c r="D5117" s="67"/>
      <c r="E5117" s="36"/>
      <c r="F5117" s="67"/>
      <c r="G5117" s="67"/>
      <c r="H5117" s="67"/>
      <c r="I5117" s="67"/>
      <c r="J5117" s="368"/>
      <c r="K5117" s="67"/>
      <c r="L5117" s="67"/>
      <c r="M5117" s="67"/>
      <c r="N5117" s="67"/>
      <c r="O5117" s="67"/>
      <c r="P5117" s="67"/>
      <c r="Q5117" s="67"/>
      <c r="R5117" s="67"/>
      <c r="S5117" s="67"/>
      <c r="T5117" s="67"/>
      <c r="U5117" s="67"/>
      <c r="V5117" s="67"/>
      <c r="W5117" s="67"/>
      <c r="X5117" s="67"/>
      <c r="Y5117" s="67"/>
      <c r="Z5117" s="67"/>
      <c r="AA5117" s="67"/>
    </row>
    <row r="5118" spans="1:27">
      <c r="A5118" s="67"/>
      <c r="B5118" s="67"/>
      <c r="C5118" s="67"/>
      <c r="D5118" s="67"/>
      <c r="E5118" s="36"/>
      <c r="F5118" s="67"/>
      <c r="G5118" s="67"/>
      <c r="H5118" s="67"/>
      <c r="I5118" s="67"/>
      <c r="J5118" s="368"/>
      <c r="K5118" s="67"/>
      <c r="L5118" s="67"/>
      <c r="M5118" s="67"/>
      <c r="N5118" s="67"/>
      <c r="O5118" s="67"/>
      <c r="P5118" s="67"/>
      <c r="Q5118" s="67"/>
      <c r="R5118" s="67"/>
      <c r="S5118" s="67"/>
      <c r="T5118" s="67"/>
      <c r="U5118" s="67"/>
      <c r="V5118" s="67"/>
      <c r="W5118" s="67"/>
      <c r="X5118" s="67"/>
      <c r="Y5118" s="67"/>
      <c r="Z5118" s="67"/>
      <c r="AA5118" s="67"/>
    </row>
    <row r="5119" spans="1:27">
      <c r="A5119" s="67"/>
      <c r="B5119" s="67"/>
      <c r="C5119" s="67"/>
      <c r="D5119" s="67"/>
      <c r="E5119" s="36"/>
      <c r="F5119" s="67"/>
      <c r="G5119" s="67"/>
      <c r="H5119" s="67"/>
      <c r="I5119" s="67"/>
      <c r="J5119" s="368"/>
      <c r="K5119" s="67"/>
      <c r="L5119" s="67"/>
      <c r="M5119" s="67"/>
      <c r="N5119" s="67"/>
      <c r="O5119" s="67"/>
      <c r="P5119" s="67"/>
      <c r="Q5119" s="67"/>
      <c r="R5119" s="67"/>
      <c r="S5119" s="67"/>
      <c r="T5119" s="67"/>
      <c r="U5119" s="67"/>
      <c r="V5119" s="67"/>
      <c r="W5119" s="67"/>
      <c r="X5119" s="67"/>
      <c r="Y5119" s="67"/>
      <c r="Z5119" s="67"/>
      <c r="AA5119" s="67"/>
    </row>
    <row r="5120" spans="1:27">
      <c r="A5120" s="67"/>
      <c r="B5120" s="67"/>
      <c r="C5120" s="67"/>
      <c r="D5120" s="67"/>
      <c r="E5120" s="36"/>
      <c r="F5120" s="67"/>
      <c r="G5120" s="67"/>
      <c r="H5120" s="67"/>
      <c r="I5120" s="67"/>
      <c r="J5120" s="368"/>
      <c r="K5120" s="67"/>
      <c r="L5120" s="67"/>
      <c r="M5120" s="67"/>
      <c r="N5120" s="67"/>
      <c r="O5120" s="67"/>
      <c r="P5120" s="67"/>
      <c r="Q5120" s="67"/>
      <c r="R5120" s="67"/>
      <c r="S5120" s="67"/>
      <c r="T5120" s="67"/>
      <c r="U5120" s="67"/>
      <c r="V5120" s="67"/>
      <c r="W5120" s="67"/>
      <c r="X5120" s="67"/>
      <c r="Y5120" s="67"/>
      <c r="Z5120" s="67"/>
      <c r="AA5120" s="67"/>
    </row>
    <row r="5121" spans="1:27">
      <c r="A5121" s="67"/>
      <c r="B5121" s="67"/>
      <c r="C5121" s="67"/>
      <c r="D5121" s="67"/>
      <c r="E5121" s="36"/>
      <c r="F5121" s="67"/>
      <c r="G5121" s="67"/>
      <c r="H5121" s="67"/>
      <c r="I5121" s="67"/>
      <c r="J5121" s="368"/>
      <c r="K5121" s="67"/>
      <c r="L5121" s="67"/>
      <c r="M5121" s="67"/>
      <c r="N5121" s="67"/>
      <c r="O5121" s="67"/>
      <c r="P5121" s="67"/>
      <c r="Q5121" s="67"/>
      <c r="R5121" s="67"/>
      <c r="S5121" s="67"/>
      <c r="T5121" s="67"/>
      <c r="U5121" s="67"/>
      <c r="V5121" s="67"/>
      <c r="W5121" s="67"/>
      <c r="X5121" s="67"/>
      <c r="Y5121" s="67"/>
      <c r="Z5121" s="67"/>
      <c r="AA5121" s="67"/>
    </row>
    <row r="5122" spans="1:27">
      <c r="A5122" s="67"/>
      <c r="B5122" s="67"/>
      <c r="C5122" s="67"/>
      <c r="D5122" s="67"/>
      <c r="E5122" s="36"/>
      <c r="F5122" s="67"/>
      <c r="G5122" s="67"/>
      <c r="H5122" s="67"/>
      <c r="I5122" s="67"/>
      <c r="J5122" s="368"/>
      <c r="K5122" s="67"/>
      <c r="L5122" s="67"/>
      <c r="M5122" s="67"/>
      <c r="N5122" s="67"/>
      <c r="O5122" s="67"/>
      <c r="P5122" s="67"/>
      <c r="Q5122" s="67"/>
      <c r="R5122" s="67"/>
      <c r="S5122" s="67"/>
      <c r="T5122" s="67"/>
      <c r="U5122" s="67"/>
      <c r="V5122" s="67"/>
      <c r="W5122" s="67"/>
      <c r="X5122" s="67"/>
      <c r="Y5122" s="67"/>
      <c r="Z5122" s="67"/>
      <c r="AA5122" s="67"/>
    </row>
    <row r="5123" spans="1:27">
      <c r="A5123" s="67"/>
      <c r="B5123" s="67"/>
      <c r="C5123" s="67"/>
      <c r="D5123" s="67"/>
      <c r="E5123" s="36"/>
      <c r="F5123" s="67"/>
      <c r="G5123" s="67"/>
      <c r="H5123" s="67"/>
      <c r="I5123" s="67"/>
      <c r="J5123" s="368"/>
      <c r="K5123" s="67"/>
      <c r="L5123" s="67"/>
      <c r="M5123" s="67"/>
      <c r="N5123" s="67"/>
      <c r="O5123" s="67"/>
      <c r="P5123" s="67"/>
      <c r="Q5123" s="67"/>
      <c r="R5123" s="67"/>
      <c r="S5123" s="67"/>
      <c r="T5123" s="67"/>
      <c r="U5123" s="67"/>
      <c r="V5123" s="67"/>
      <c r="W5123" s="67"/>
      <c r="X5123" s="67"/>
      <c r="Y5123" s="67"/>
      <c r="Z5123" s="67"/>
      <c r="AA5123" s="67"/>
    </row>
    <row r="5124" spans="1:27">
      <c r="A5124" s="67"/>
      <c r="B5124" s="67"/>
      <c r="C5124" s="67"/>
      <c r="D5124" s="67"/>
      <c r="E5124" s="36"/>
      <c r="F5124" s="67"/>
      <c r="G5124" s="67"/>
      <c r="H5124" s="67"/>
      <c r="I5124" s="67"/>
      <c r="J5124" s="368"/>
      <c r="K5124" s="67"/>
      <c r="L5124" s="67"/>
      <c r="M5124" s="67"/>
      <c r="N5124" s="67"/>
      <c r="O5124" s="67"/>
      <c r="P5124" s="67"/>
      <c r="Q5124" s="67"/>
      <c r="R5124" s="67"/>
      <c r="S5124" s="67"/>
      <c r="T5124" s="67"/>
      <c r="U5124" s="67"/>
      <c r="V5124" s="67"/>
      <c r="W5124" s="67"/>
      <c r="X5124" s="67"/>
      <c r="Y5124" s="67"/>
      <c r="Z5124" s="67"/>
      <c r="AA5124" s="67"/>
    </row>
    <row r="5125" spans="1:27">
      <c r="A5125" s="67"/>
      <c r="B5125" s="67"/>
      <c r="C5125" s="67"/>
      <c r="D5125" s="67"/>
      <c r="E5125" s="36"/>
      <c r="F5125" s="67"/>
      <c r="G5125" s="67"/>
      <c r="H5125" s="67"/>
      <c r="I5125" s="67"/>
      <c r="J5125" s="368"/>
      <c r="K5125" s="67"/>
      <c r="L5125" s="67"/>
      <c r="M5125" s="67"/>
      <c r="N5125" s="67"/>
      <c r="O5125" s="67"/>
      <c r="P5125" s="67"/>
      <c r="Q5125" s="67"/>
      <c r="R5125" s="67"/>
      <c r="S5125" s="67"/>
      <c r="T5125" s="67"/>
      <c r="U5125" s="67"/>
      <c r="V5125" s="67"/>
      <c r="W5125" s="67"/>
      <c r="X5125" s="67"/>
      <c r="Y5125" s="67"/>
      <c r="Z5125" s="67"/>
      <c r="AA5125" s="67"/>
    </row>
    <row r="5126" spans="1:27">
      <c r="A5126" s="67"/>
      <c r="B5126" s="67"/>
      <c r="C5126" s="67"/>
      <c r="D5126" s="67"/>
      <c r="E5126" s="36"/>
      <c r="F5126" s="67"/>
      <c r="G5126" s="67"/>
      <c r="H5126" s="67"/>
      <c r="I5126" s="67"/>
      <c r="J5126" s="368"/>
      <c r="K5126" s="67"/>
      <c r="L5126" s="67"/>
      <c r="M5126" s="67"/>
      <c r="N5126" s="67"/>
      <c r="O5126" s="67"/>
      <c r="P5126" s="67"/>
      <c r="Q5126" s="67"/>
      <c r="R5126" s="67"/>
      <c r="S5126" s="67"/>
      <c r="T5126" s="67"/>
      <c r="U5126" s="67"/>
      <c r="V5126" s="67"/>
      <c r="W5126" s="67"/>
      <c r="X5126" s="67"/>
      <c r="Y5126" s="67"/>
      <c r="Z5126" s="67"/>
      <c r="AA5126" s="67"/>
    </row>
    <row r="5127" spans="1:27">
      <c r="A5127" s="67"/>
      <c r="B5127" s="67"/>
      <c r="C5127" s="67"/>
      <c r="D5127" s="67"/>
      <c r="E5127" s="36"/>
      <c r="F5127" s="67"/>
      <c r="G5127" s="67"/>
      <c r="H5127" s="67"/>
      <c r="I5127" s="67"/>
      <c r="J5127" s="368"/>
      <c r="K5127" s="67"/>
      <c r="L5127" s="67"/>
      <c r="M5127" s="67"/>
      <c r="N5127" s="67"/>
      <c r="O5127" s="67"/>
      <c r="P5127" s="67"/>
      <c r="Q5127" s="67"/>
      <c r="R5127" s="67"/>
      <c r="S5127" s="67"/>
      <c r="T5127" s="67"/>
      <c r="U5127" s="67"/>
      <c r="V5127" s="67"/>
      <c r="W5127" s="67"/>
      <c r="X5127" s="67"/>
      <c r="Y5127" s="67"/>
      <c r="Z5127" s="67"/>
      <c r="AA5127" s="67"/>
    </row>
    <row r="5128" spans="1:27">
      <c r="A5128" s="67"/>
      <c r="B5128" s="67"/>
      <c r="C5128" s="67"/>
      <c r="D5128" s="67"/>
      <c r="E5128" s="36"/>
      <c r="F5128" s="67"/>
      <c r="G5128" s="67"/>
      <c r="H5128" s="67"/>
      <c r="I5128" s="67"/>
      <c r="J5128" s="368"/>
      <c r="K5128" s="67"/>
      <c r="L5128" s="67"/>
      <c r="M5128" s="67"/>
      <c r="N5128" s="67"/>
      <c r="O5128" s="67"/>
      <c r="P5128" s="67"/>
      <c r="Q5128" s="67"/>
      <c r="R5128" s="67"/>
      <c r="S5128" s="67"/>
      <c r="T5128" s="67"/>
      <c r="U5128" s="67"/>
      <c r="V5128" s="67"/>
      <c r="W5128" s="67"/>
      <c r="X5128" s="67"/>
      <c r="Y5128" s="67"/>
      <c r="Z5128" s="67"/>
      <c r="AA5128" s="67"/>
    </row>
    <row r="5129" spans="1:27">
      <c r="A5129" s="67"/>
      <c r="B5129" s="67"/>
      <c r="C5129" s="67"/>
      <c r="D5129" s="67"/>
      <c r="E5129" s="36"/>
      <c r="F5129" s="67"/>
      <c r="G5129" s="67"/>
      <c r="H5129" s="67"/>
      <c r="I5129" s="67"/>
      <c r="J5129" s="368"/>
      <c r="K5129" s="67"/>
      <c r="L5129" s="67"/>
      <c r="M5129" s="67"/>
      <c r="N5129" s="67"/>
      <c r="O5129" s="67"/>
      <c r="P5129" s="67"/>
      <c r="Q5129" s="67"/>
      <c r="R5129" s="67"/>
      <c r="S5129" s="67"/>
      <c r="T5129" s="67"/>
      <c r="U5129" s="67"/>
      <c r="V5129" s="67"/>
      <c r="W5129" s="67"/>
      <c r="X5129" s="67"/>
      <c r="Y5129" s="67"/>
      <c r="Z5129" s="67"/>
      <c r="AA5129" s="67"/>
    </row>
    <row r="5130" spans="1:27">
      <c r="A5130" s="67"/>
      <c r="B5130" s="67"/>
      <c r="C5130" s="67"/>
      <c r="D5130" s="67"/>
      <c r="E5130" s="36"/>
      <c r="F5130" s="67"/>
      <c r="G5130" s="67"/>
      <c r="H5130" s="67"/>
      <c r="I5130" s="67"/>
      <c r="J5130" s="368"/>
      <c r="K5130" s="67"/>
      <c r="L5130" s="67"/>
      <c r="M5130" s="67"/>
      <c r="N5130" s="67"/>
      <c r="O5130" s="67"/>
      <c r="P5130" s="67"/>
      <c r="Q5130" s="67"/>
      <c r="R5130" s="67"/>
      <c r="S5130" s="67"/>
      <c r="T5130" s="67"/>
      <c r="U5130" s="67"/>
      <c r="V5130" s="67"/>
      <c r="W5130" s="67"/>
      <c r="X5130" s="67"/>
      <c r="Y5130" s="67"/>
      <c r="Z5130" s="67"/>
      <c r="AA5130" s="67"/>
    </row>
    <row r="5131" spans="1:27">
      <c r="A5131" s="67"/>
      <c r="B5131" s="67"/>
      <c r="C5131" s="67"/>
      <c r="D5131" s="67"/>
      <c r="E5131" s="36"/>
      <c r="F5131" s="67"/>
      <c r="G5131" s="67"/>
      <c r="H5131" s="67"/>
      <c r="I5131" s="67"/>
      <c r="J5131" s="368"/>
      <c r="K5131" s="67"/>
      <c r="L5131" s="67"/>
      <c r="M5131" s="67"/>
      <c r="N5131" s="67"/>
      <c r="O5131" s="67"/>
      <c r="P5131" s="67"/>
      <c r="Q5131" s="67"/>
      <c r="R5131" s="67"/>
      <c r="S5131" s="67"/>
      <c r="T5131" s="67"/>
      <c r="U5131" s="67"/>
      <c r="V5131" s="67"/>
      <c r="W5131" s="67"/>
      <c r="X5131" s="67"/>
      <c r="Y5131" s="67"/>
      <c r="Z5131" s="67"/>
      <c r="AA5131" s="67"/>
    </row>
    <row r="5132" spans="1:27">
      <c r="A5132" s="67"/>
      <c r="B5132" s="67"/>
      <c r="C5132" s="67"/>
      <c r="D5132" s="67"/>
      <c r="E5132" s="36"/>
      <c r="F5132" s="67"/>
      <c r="G5132" s="67"/>
      <c r="H5132" s="67"/>
      <c r="I5132" s="67"/>
      <c r="J5132" s="368"/>
      <c r="K5132" s="67"/>
      <c r="L5132" s="67"/>
      <c r="M5132" s="67"/>
      <c r="N5132" s="67"/>
      <c r="O5132" s="67"/>
      <c r="P5132" s="67"/>
      <c r="Q5132" s="67"/>
      <c r="R5132" s="67"/>
      <c r="S5132" s="67"/>
      <c r="T5132" s="67"/>
      <c r="U5132" s="67"/>
      <c r="V5132" s="67"/>
      <c r="W5132" s="67"/>
      <c r="X5132" s="67"/>
      <c r="Y5132" s="67"/>
      <c r="Z5132" s="67"/>
      <c r="AA5132" s="67"/>
    </row>
    <row r="5133" spans="1:27">
      <c r="A5133" s="67"/>
      <c r="B5133" s="67"/>
      <c r="C5133" s="67"/>
      <c r="D5133" s="67"/>
      <c r="E5133" s="36"/>
      <c r="F5133" s="67"/>
      <c r="G5133" s="67"/>
      <c r="H5133" s="67"/>
      <c r="I5133" s="67"/>
      <c r="J5133" s="368"/>
      <c r="K5133" s="67"/>
      <c r="L5133" s="67"/>
      <c r="M5133" s="67"/>
      <c r="N5133" s="67"/>
      <c r="O5133" s="67"/>
      <c r="P5133" s="67"/>
      <c r="Q5133" s="67"/>
      <c r="R5133" s="67"/>
      <c r="S5133" s="67"/>
      <c r="T5133" s="67"/>
      <c r="U5133" s="67"/>
      <c r="V5133" s="67"/>
      <c r="W5133" s="67"/>
      <c r="X5133" s="67"/>
      <c r="Y5133" s="67"/>
      <c r="Z5133" s="67"/>
      <c r="AA5133" s="67"/>
    </row>
    <row r="5134" spans="1:27">
      <c r="A5134" s="67"/>
      <c r="B5134" s="67"/>
      <c r="C5134" s="67"/>
      <c r="D5134" s="67"/>
      <c r="E5134" s="36"/>
      <c r="F5134" s="67"/>
      <c r="G5134" s="67"/>
      <c r="H5134" s="67"/>
      <c r="I5134" s="67"/>
      <c r="J5134" s="368"/>
      <c r="K5134" s="67"/>
      <c r="L5134" s="67"/>
      <c r="M5134" s="67"/>
      <c r="N5134" s="67"/>
      <c r="O5134" s="67"/>
      <c r="P5134" s="67"/>
      <c r="Q5134" s="67"/>
      <c r="R5134" s="67"/>
      <c r="S5134" s="67"/>
      <c r="T5134" s="67"/>
      <c r="U5134" s="67"/>
      <c r="V5134" s="67"/>
      <c r="W5134" s="67"/>
      <c r="X5134" s="67"/>
      <c r="Y5134" s="67"/>
      <c r="Z5134" s="67"/>
      <c r="AA5134" s="67"/>
    </row>
    <row r="5135" spans="1:27">
      <c r="A5135" s="67"/>
      <c r="B5135" s="67"/>
      <c r="C5135" s="67"/>
      <c r="D5135" s="67"/>
      <c r="E5135" s="36"/>
      <c r="F5135" s="67"/>
      <c r="G5135" s="67"/>
      <c r="H5135" s="67"/>
      <c r="I5135" s="67"/>
      <c r="J5135" s="368"/>
      <c r="K5135" s="67"/>
      <c r="L5135" s="67"/>
      <c r="M5135" s="67"/>
      <c r="N5135" s="67"/>
      <c r="O5135" s="67"/>
      <c r="P5135" s="67"/>
      <c r="Q5135" s="67"/>
      <c r="R5135" s="67"/>
      <c r="S5135" s="67"/>
      <c r="T5135" s="67"/>
      <c r="U5135" s="67"/>
      <c r="V5135" s="67"/>
      <c r="W5135" s="67"/>
      <c r="X5135" s="67"/>
      <c r="Y5135" s="67"/>
      <c r="Z5135" s="67"/>
      <c r="AA5135" s="67"/>
    </row>
    <row r="5136" spans="1:27">
      <c r="A5136" s="67"/>
      <c r="B5136" s="67"/>
      <c r="C5136" s="67"/>
      <c r="D5136" s="67"/>
      <c r="E5136" s="36"/>
      <c r="F5136" s="67"/>
      <c r="G5136" s="67"/>
      <c r="H5136" s="67"/>
      <c r="I5136" s="67"/>
      <c r="J5136" s="368"/>
      <c r="K5136" s="67"/>
      <c r="L5136" s="67"/>
      <c r="M5136" s="67"/>
      <c r="N5136" s="67"/>
      <c r="O5136" s="67"/>
      <c r="P5136" s="67"/>
      <c r="Q5136" s="67"/>
      <c r="R5136" s="67"/>
      <c r="S5136" s="67"/>
      <c r="T5136" s="67"/>
      <c r="U5136" s="67"/>
      <c r="V5136" s="67"/>
      <c r="W5136" s="67"/>
      <c r="X5136" s="67"/>
      <c r="Y5136" s="67"/>
      <c r="Z5136" s="67"/>
      <c r="AA5136" s="67"/>
    </row>
    <row r="5137" spans="1:27">
      <c r="A5137" s="67"/>
      <c r="B5137" s="67"/>
      <c r="C5137" s="67"/>
      <c r="D5137" s="67"/>
      <c r="E5137" s="36"/>
      <c r="F5137" s="67"/>
      <c r="G5137" s="67"/>
      <c r="H5137" s="67"/>
      <c r="I5137" s="67"/>
      <c r="J5137" s="368"/>
      <c r="K5137" s="67"/>
      <c r="L5137" s="67"/>
      <c r="M5137" s="67"/>
      <c r="N5137" s="67"/>
      <c r="O5137" s="67"/>
      <c r="P5137" s="67"/>
      <c r="Q5137" s="67"/>
      <c r="R5137" s="67"/>
      <c r="S5137" s="67"/>
      <c r="T5137" s="67"/>
      <c r="U5137" s="67"/>
      <c r="V5137" s="67"/>
      <c r="W5137" s="67"/>
      <c r="X5137" s="67"/>
      <c r="Y5137" s="67"/>
      <c r="Z5137" s="67"/>
      <c r="AA5137" s="67"/>
    </row>
    <row r="5138" spans="1:27">
      <c r="A5138" s="67"/>
      <c r="B5138" s="67"/>
      <c r="C5138" s="67"/>
      <c r="D5138" s="67"/>
      <c r="E5138" s="36"/>
      <c r="F5138" s="67"/>
      <c r="G5138" s="67"/>
      <c r="H5138" s="67"/>
      <c r="I5138" s="67"/>
      <c r="J5138" s="368"/>
      <c r="K5138" s="67"/>
      <c r="L5138" s="67"/>
      <c r="M5138" s="67"/>
      <c r="N5138" s="67"/>
      <c r="O5138" s="67"/>
      <c r="P5138" s="67"/>
      <c r="Q5138" s="67"/>
      <c r="R5138" s="67"/>
      <c r="S5138" s="67"/>
      <c r="T5138" s="67"/>
      <c r="U5138" s="67"/>
      <c r="V5138" s="67"/>
      <c r="W5138" s="67"/>
      <c r="X5138" s="67"/>
      <c r="Y5138" s="67"/>
      <c r="Z5138" s="67"/>
      <c r="AA5138" s="67"/>
    </row>
    <row r="5139" spans="1:27">
      <c r="A5139" s="67"/>
      <c r="B5139" s="67"/>
      <c r="C5139" s="67"/>
      <c r="D5139" s="67"/>
      <c r="E5139" s="36"/>
      <c r="F5139" s="67"/>
      <c r="G5139" s="67"/>
      <c r="H5139" s="67"/>
      <c r="I5139" s="67"/>
      <c r="J5139" s="368"/>
      <c r="K5139" s="67"/>
      <c r="L5139" s="67"/>
      <c r="M5139" s="67"/>
      <c r="N5139" s="67"/>
      <c r="O5139" s="67"/>
      <c r="P5139" s="67"/>
      <c r="Q5139" s="67"/>
      <c r="R5139" s="67"/>
      <c r="S5139" s="67"/>
      <c r="T5139" s="67"/>
      <c r="U5139" s="67"/>
      <c r="V5139" s="67"/>
      <c r="W5139" s="67"/>
      <c r="X5139" s="67"/>
      <c r="Y5139" s="67"/>
      <c r="Z5139" s="67"/>
      <c r="AA5139" s="67"/>
    </row>
    <row r="5140" spans="1:27">
      <c r="A5140" s="67"/>
      <c r="B5140" s="67"/>
      <c r="C5140" s="67"/>
      <c r="D5140" s="67"/>
      <c r="E5140" s="36"/>
      <c r="F5140" s="67"/>
      <c r="G5140" s="67"/>
      <c r="H5140" s="67"/>
      <c r="I5140" s="67"/>
      <c r="J5140" s="368"/>
      <c r="K5140" s="67"/>
      <c r="L5140" s="67"/>
      <c r="M5140" s="67"/>
      <c r="N5140" s="67"/>
      <c r="O5140" s="67"/>
      <c r="P5140" s="67"/>
      <c r="Q5140" s="67"/>
      <c r="R5140" s="67"/>
      <c r="S5140" s="67"/>
      <c r="T5140" s="67"/>
      <c r="U5140" s="67"/>
      <c r="V5140" s="67"/>
      <c r="W5140" s="67"/>
      <c r="X5140" s="67"/>
      <c r="Y5140" s="67"/>
      <c r="Z5140" s="67"/>
      <c r="AA5140" s="67"/>
    </row>
    <row r="5141" spans="1:27">
      <c r="A5141" s="67"/>
      <c r="B5141" s="67"/>
      <c r="C5141" s="67"/>
      <c r="D5141" s="67"/>
      <c r="E5141" s="36"/>
      <c r="F5141" s="67"/>
      <c r="G5141" s="67"/>
      <c r="H5141" s="67"/>
      <c r="I5141" s="67"/>
      <c r="J5141" s="368"/>
      <c r="K5141" s="67"/>
      <c r="L5141" s="67"/>
      <c r="M5141" s="67"/>
      <c r="N5141" s="67"/>
      <c r="O5141" s="67"/>
      <c r="P5141" s="67"/>
      <c r="Q5141" s="67"/>
      <c r="R5141" s="67"/>
      <c r="S5141" s="67"/>
      <c r="T5141" s="67"/>
      <c r="U5141" s="67"/>
      <c r="V5141" s="67"/>
      <c r="W5141" s="67"/>
      <c r="X5141" s="67"/>
      <c r="Y5141" s="67"/>
      <c r="Z5141" s="67"/>
      <c r="AA5141" s="67"/>
    </row>
    <row r="5142" spans="1:27">
      <c r="A5142" s="67"/>
      <c r="B5142" s="67"/>
      <c r="C5142" s="67"/>
      <c r="D5142" s="67"/>
      <c r="E5142" s="36"/>
      <c r="F5142" s="67"/>
      <c r="G5142" s="67"/>
      <c r="H5142" s="67"/>
      <c r="I5142" s="67"/>
      <c r="J5142" s="368"/>
      <c r="K5142" s="67"/>
      <c r="L5142" s="67"/>
      <c r="M5142" s="67"/>
      <c r="N5142" s="67"/>
      <c r="O5142" s="67"/>
      <c r="P5142" s="67"/>
      <c r="Q5142" s="67"/>
      <c r="R5142" s="67"/>
      <c r="S5142" s="67"/>
      <c r="T5142" s="67"/>
      <c r="U5142" s="67"/>
      <c r="V5142" s="67"/>
      <c r="W5142" s="67"/>
      <c r="X5142" s="67"/>
      <c r="Y5142" s="67"/>
      <c r="Z5142" s="67"/>
      <c r="AA5142" s="67"/>
    </row>
    <row r="5143" spans="1:27">
      <c r="A5143" s="67"/>
      <c r="B5143" s="67"/>
      <c r="C5143" s="67"/>
      <c r="D5143" s="67"/>
      <c r="E5143" s="36"/>
      <c r="F5143" s="67"/>
      <c r="G5143" s="67"/>
      <c r="H5143" s="67"/>
      <c r="I5143" s="67"/>
      <c r="J5143" s="368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  <c r="V5143" s="67"/>
      <c r="W5143" s="67"/>
      <c r="X5143" s="67"/>
      <c r="Y5143" s="67"/>
      <c r="Z5143" s="67"/>
      <c r="AA5143" s="67"/>
    </row>
    <row r="5144" spans="1:27">
      <c r="A5144" s="67"/>
      <c r="B5144" s="67"/>
      <c r="C5144" s="67"/>
      <c r="D5144" s="67"/>
      <c r="E5144" s="36"/>
      <c r="F5144" s="67"/>
      <c r="G5144" s="67"/>
      <c r="H5144" s="67"/>
      <c r="I5144" s="67"/>
      <c r="J5144" s="368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  <c r="W5144" s="67"/>
      <c r="X5144" s="67"/>
      <c r="Y5144" s="67"/>
      <c r="Z5144" s="67"/>
      <c r="AA5144" s="67"/>
    </row>
    <row r="5145" spans="1:27">
      <c r="A5145" s="67"/>
      <c r="B5145" s="67"/>
      <c r="C5145" s="67"/>
      <c r="D5145" s="67"/>
      <c r="E5145" s="36"/>
      <c r="F5145" s="67"/>
      <c r="G5145" s="67"/>
      <c r="H5145" s="67"/>
      <c r="I5145" s="67"/>
      <c r="J5145" s="368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  <c r="W5145" s="67"/>
      <c r="X5145" s="67"/>
      <c r="Y5145" s="67"/>
      <c r="Z5145" s="67"/>
      <c r="AA5145" s="67"/>
    </row>
    <row r="5146" spans="1:27">
      <c r="A5146" s="67"/>
      <c r="B5146" s="67"/>
      <c r="C5146" s="67"/>
      <c r="D5146" s="67"/>
      <c r="E5146" s="36"/>
      <c r="F5146" s="67"/>
      <c r="G5146" s="67"/>
      <c r="H5146" s="67"/>
      <c r="I5146" s="67"/>
      <c r="J5146" s="368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  <c r="W5146" s="67"/>
      <c r="X5146" s="67"/>
      <c r="Y5146" s="67"/>
      <c r="Z5146" s="67"/>
      <c r="AA5146" s="67"/>
    </row>
    <row r="5147" spans="1:27">
      <c r="A5147" s="67"/>
      <c r="B5147" s="67"/>
      <c r="C5147" s="67"/>
      <c r="D5147" s="67"/>
      <c r="E5147" s="36"/>
      <c r="F5147" s="67"/>
      <c r="G5147" s="67"/>
      <c r="H5147" s="67"/>
      <c r="I5147" s="67"/>
      <c r="J5147" s="368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  <c r="W5147" s="67"/>
      <c r="X5147" s="67"/>
      <c r="Y5147" s="67"/>
      <c r="Z5147" s="67"/>
      <c r="AA5147" s="67"/>
    </row>
    <row r="5148" spans="1:27">
      <c r="A5148" s="67"/>
      <c r="B5148" s="67"/>
      <c r="C5148" s="67"/>
      <c r="D5148" s="67"/>
      <c r="E5148" s="36"/>
      <c r="F5148" s="67"/>
      <c r="G5148" s="67"/>
      <c r="H5148" s="67"/>
      <c r="I5148" s="67"/>
      <c r="J5148" s="368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  <c r="W5148" s="67"/>
      <c r="X5148" s="67"/>
      <c r="Y5148" s="67"/>
      <c r="Z5148" s="67"/>
      <c r="AA5148" s="67"/>
    </row>
    <row r="5149" spans="1:27">
      <c r="A5149" s="67"/>
      <c r="B5149" s="67"/>
      <c r="C5149" s="67"/>
      <c r="D5149" s="67"/>
      <c r="E5149" s="36"/>
      <c r="F5149" s="67"/>
      <c r="G5149" s="67"/>
      <c r="H5149" s="67"/>
      <c r="I5149" s="67"/>
      <c r="J5149" s="368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  <c r="W5149" s="67"/>
      <c r="X5149" s="67"/>
      <c r="Y5149" s="67"/>
      <c r="Z5149" s="67"/>
      <c r="AA5149" s="67"/>
    </row>
    <row r="5150" spans="1:27">
      <c r="A5150" s="67"/>
      <c r="B5150" s="67"/>
      <c r="C5150" s="67"/>
      <c r="D5150" s="67"/>
      <c r="E5150" s="36"/>
      <c r="F5150" s="67"/>
      <c r="G5150" s="67"/>
      <c r="H5150" s="67"/>
      <c r="I5150" s="67"/>
      <c r="J5150" s="368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  <c r="W5150" s="67"/>
      <c r="X5150" s="67"/>
      <c r="Y5150" s="67"/>
      <c r="Z5150" s="67"/>
      <c r="AA5150" s="67"/>
    </row>
    <row r="5151" spans="1:27">
      <c r="A5151" s="67"/>
      <c r="B5151" s="67"/>
      <c r="C5151" s="67"/>
      <c r="D5151" s="67"/>
      <c r="E5151" s="36"/>
      <c r="F5151" s="67"/>
      <c r="G5151" s="67"/>
      <c r="H5151" s="67"/>
      <c r="I5151" s="67"/>
      <c r="J5151" s="368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  <c r="W5151" s="67"/>
      <c r="X5151" s="67"/>
      <c r="Y5151" s="67"/>
      <c r="Z5151" s="67"/>
      <c r="AA5151" s="67"/>
    </row>
    <row r="5152" spans="1:27">
      <c r="A5152" s="67"/>
      <c r="B5152" s="67"/>
      <c r="C5152" s="67"/>
      <c r="D5152" s="67"/>
      <c r="E5152" s="36"/>
      <c r="F5152" s="67"/>
      <c r="G5152" s="67"/>
      <c r="H5152" s="67"/>
      <c r="I5152" s="67"/>
      <c r="J5152" s="368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  <c r="W5152" s="67"/>
      <c r="X5152" s="67"/>
      <c r="Y5152" s="67"/>
      <c r="Z5152" s="67"/>
      <c r="AA5152" s="67"/>
    </row>
    <row r="5153" spans="1:27">
      <c r="A5153" s="67"/>
      <c r="B5153" s="67"/>
      <c r="C5153" s="67"/>
      <c r="D5153" s="67"/>
      <c r="E5153" s="36"/>
      <c r="F5153" s="67"/>
      <c r="G5153" s="67"/>
      <c r="H5153" s="67"/>
      <c r="I5153" s="67"/>
      <c r="J5153" s="368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  <c r="W5153" s="67"/>
      <c r="X5153" s="67"/>
      <c r="Y5153" s="67"/>
      <c r="Z5153" s="67"/>
      <c r="AA5153" s="67"/>
    </row>
    <row r="5154" spans="1:27">
      <c r="A5154" s="67"/>
      <c r="B5154" s="67"/>
      <c r="C5154" s="67"/>
      <c r="D5154" s="67"/>
      <c r="E5154" s="36"/>
      <c r="F5154" s="67"/>
      <c r="G5154" s="67"/>
      <c r="H5154" s="67"/>
      <c r="I5154" s="67"/>
      <c r="J5154" s="368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  <c r="W5154" s="67"/>
      <c r="X5154" s="67"/>
      <c r="Y5154" s="67"/>
      <c r="Z5154" s="67"/>
      <c r="AA5154" s="67"/>
    </row>
    <row r="5155" spans="1:27">
      <c r="A5155" s="67"/>
      <c r="B5155" s="67"/>
      <c r="C5155" s="67"/>
      <c r="D5155" s="67"/>
      <c r="E5155" s="36"/>
      <c r="F5155" s="67"/>
      <c r="G5155" s="67"/>
      <c r="H5155" s="67"/>
      <c r="I5155" s="67"/>
      <c r="J5155" s="368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  <c r="W5155" s="67"/>
      <c r="X5155" s="67"/>
      <c r="Y5155" s="67"/>
      <c r="Z5155" s="67"/>
      <c r="AA5155" s="67"/>
    </row>
    <row r="5156" spans="1:27">
      <c r="A5156" s="67"/>
      <c r="B5156" s="67"/>
      <c r="C5156" s="67"/>
      <c r="D5156" s="67"/>
      <c r="E5156" s="36"/>
      <c r="F5156" s="67"/>
      <c r="G5156" s="67"/>
      <c r="H5156" s="67"/>
      <c r="I5156" s="67"/>
      <c r="J5156" s="368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  <c r="W5156" s="67"/>
      <c r="X5156" s="67"/>
      <c r="Y5156" s="67"/>
      <c r="Z5156" s="67"/>
      <c r="AA5156" s="67"/>
    </row>
    <row r="5157" spans="1:27">
      <c r="A5157" s="67"/>
      <c r="B5157" s="67"/>
      <c r="C5157" s="67"/>
      <c r="D5157" s="67"/>
      <c r="E5157" s="36"/>
      <c r="F5157" s="67"/>
      <c r="G5157" s="67"/>
      <c r="H5157" s="67"/>
      <c r="I5157" s="67"/>
      <c r="J5157" s="368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  <c r="W5157" s="67"/>
      <c r="X5157" s="67"/>
      <c r="Y5157" s="67"/>
      <c r="Z5157" s="67"/>
      <c r="AA5157" s="67"/>
    </row>
    <row r="5158" spans="1:27">
      <c r="A5158" s="67"/>
      <c r="B5158" s="67"/>
      <c r="C5158" s="67"/>
      <c r="D5158" s="67"/>
      <c r="E5158" s="36"/>
      <c r="F5158" s="67"/>
      <c r="G5158" s="67"/>
      <c r="H5158" s="67"/>
      <c r="I5158" s="67"/>
      <c r="J5158" s="368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  <c r="W5158" s="67"/>
      <c r="X5158" s="67"/>
      <c r="Y5158" s="67"/>
      <c r="Z5158" s="67"/>
      <c r="AA5158" s="67"/>
    </row>
    <row r="5159" spans="1:27">
      <c r="A5159" s="67"/>
      <c r="B5159" s="67"/>
      <c r="C5159" s="67"/>
      <c r="D5159" s="67"/>
      <c r="E5159" s="36"/>
      <c r="F5159" s="67"/>
      <c r="G5159" s="67"/>
      <c r="H5159" s="67"/>
      <c r="I5159" s="67"/>
      <c r="J5159" s="368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  <c r="W5159" s="67"/>
      <c r="X5159" s="67"/>
      <c r="Y5159" s="67"/>
      <c r="Z5159" s="67"/>
      <c r="AA5159" s="67"/>
    </row>
    <row r="5160" spans="1:27">
      <c r="A5160" s="67"/>
      <c r="B5160" s="67"/>
      <c r="C5160" s="67"/>
      <c r="D5160" s="67"/>
      <c r="E5160" s="36"/>
      <c r="F5160" s="67"/>
      <c r="G5160" s="67"/>
      <c r="H5160" s="67"/>
      <c r="I5160" s="67"/>
      <c r="J5160" s="368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  <c r="W5160" s="67"/>
      <c r="X5160" s="67"/>
      <c r="Y5160" s="67"/>
      <c r="Z5160" s="67"/>
      <c r="AA5160" s="67"/>
    </row>
    <row r="5161" spans="1:27">
      <c r="A5161" s="67"/>
      <c r="B5161" s="67"/>
      <c r="C5161" s="67"/>
      <c r="D5161" s="67"/>
      <c r="E5161" s="36"/>
      <c r="F5161" s="67"/>
      <c r="G5161" s="67"/>
      <c r="H5161" s="67"/>
      <c r="I5161" s="67"/>
      <c r="J5161" s="368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  <c r="W5161" s="67"/>
      <c r="X5161" s="67"/>
      <c r="Y5161" s="67"/>
      <c r="Z5161" s="67"/>
      <c r="AA5161" s="67"/>
    </row>
    <row r="5162" spans="1:27">
      <c r="A5162" s="67"/>
      <c r="B5162" s="67"/>
      <c r="C5162" s="67"/>
      <c r="D5162" s="67"/>
      <c r="E5162" s="36"/>
      <c r="F5162" s="67"/>
      <c r="G5162" s="67"/>
      <c r="H5162" s="67"/>
      <c r="I5162" s="67"/>
      <c r="J5162" s="368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  <c r="W5162" s="67"/>
      <c r="X5162" s="67"/>
      <c r="Y5162" s="67"/>
      <c r="Z5162" s="67"/>
      <c r="AA5162" s="67"/>
    </row>
    <row r="5163" spans="1:27">
      <c r="A5163" s="67"/>
      <c r="B5163" s="67"/>
      <c r="C5163" s="67"/>
      <c r="D5163" s="67"/>
      <c r="E5163" s="36"/>
      <c r="F5163" s="67"/>
      <c r="G5163" s="67"/>
      <c r="H5163" s="67"/>
      <c r="I5163" s="67"/>
      <c r="J5163" s="368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  <c r="W5163" s="67"/>
      <c r="X5163" s="67"/>
      <c r="Y5163" s="67"/>
      <c r="Z5163" s="67"/>
      <c r="AA5163" s="67"/>
    </row>
    <row r="5164" spans="1:27">
      <c r="A5164" s="67"/>
      <c r="B5164" s="67"/>
      <c r="C5164" s="67"/>
      <c r="D5164" s="67"/>
      <c r="E5164" s="36"/>
      <c r="F5164" s="67"/>
      <c r="G5164" s="67"/>
      <c r="H5164" s="67"/>
      <c r="I5164" s="67"/>
      <c r="J5164" s="368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  <c r="W5164" s="67"/>
      <c r="X5164" s="67"/>
      <c r="Y5164" s="67"/>
      <c r="Z5164" s="67"/>
      <c r="AA5164" s="67"/>
    </row>
    <row r="5165" spans="1:27">
      <c r="A5165" s="67"/>
      <c r="B5165" s="67"/>
      <c r="C5165" s="67"/>
      <c r="D5165" s="67"/>
      <c r="E5165" s="36"/>
      <c r="F5165" s="67"/>
      <c r="G5165" s="67"/>
      <c r="H5165" s="67"/>
      <c r="I5165" s="67"/>
      <c r="J5165" s="368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  <c r="W5165" s="67"/>
      <c r="X5165" s="67"/>
      <c r="Y5165" s="67"/>
      <c r="Z5165" s="67"/>
      <c r="AA5165" s="67"/>
    </row>
    <row r="5166" spans="1:27">
      <c r="A5166" s="67"/>
      <c r="B5166" s="67"/>
      <c r="C5166" s="67"/>
      <c r="D5166" s="67"/>
      <c r="E5166" s="36"/>
      <c r="F5166" s="67"/>
      <c r="G5166" s="67"/>
      <c r="H5166" s="67"/>
      <c r="I5166" s="67"/>
      <c r="J5166" s="368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  <c r="W5166" s="67"/>
      <c r="X5166" s="67"/>
      <c r="Y5166" s="67"/>
      <c r="Z5166" s="67"/>
      <c r="AA5166" s="67"/>
    </row>
    <row r="5167" spans="1:27">
      <c r="A5167" s="67"/>
      <c r="B5167" s="67"/>
      <c r="C5167" s="67"/>
      <c r="D5167" s="67"/>
      <c r="E5167" s="36"/>
      <c r="F5167" s="67"/>
      <c r="G5167" s="67"/>
      <c r="H5167" s="67"/>
      <c r="I5167" s="67"/>
      <c r="J5167" s="368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  <c r="W5167" s="67"/>
      <c r="X5167" s="67"/>
      <c r="Y5167" s="67"/>
      <c r="Z5167" s="67"/>
      <c r="AA5167" s="67"/>
    </row>
    <row r="5168" spans="1:27">
      <c r="A5168" s="67"/>
      <c r="B5168" s="67"/>
      <c r="C5168" s="67"/>
      <c r="D5168" s="67"/>
      <c r="E5168" s="36"/>
      <c r="F5168" s="67"/>
      <c r="G5168" s="67"/>
      <c r="H5168" s="67"/>
      <c r="I5168" s="67"/>
      <c r="J5168" s="368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  <c r="W5168" s="67"/>
      <c r="X5168" s="67"/>
      <c r="Y5168" s="67"/>
      <c r="Z5168" s="67"/>
      <c r="AA5168" s="67"/>
    </row>
    <row r="5169" spans="1:27">
      <c r="A5169" s="67"/>
      <c r="B5169" s="67"/>
      <c r="C5169" s="67"/>
      <c r="D5169" s="67"/>
      <c r="E5169" s="36"/>
      <c r="F5169" s="67"/>
      <c r="G5169" s="67"/>
      <c r="H5169" s="67"/>
      <c r="I5169" s="67"/>
      <c r="J5169" s="368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  <c r="W5169" s="67"/>
      <c r="X5169" s="67"/>
      <c r="Y5169" s="67"/>
      <c r="Z5169" s="67"/>
      <c r="AA5169" s="67"/>
    </row>
    <row r="5170" spans="1:27">
      <c r="A5170" s="67"/>
      <c r="B5170" s="67"/>
      <c r="C5170" s="67"/>
      <c r="D5170" s="67"/>
      <c r="E5170" s="36"/>
      <c r="F5170" s="67"/>
      <c r="G5170" s="67"/>
      <c r="H5170" s="67"/>
      <c r="I5170" s="67"/>
      <c r="J5170" s="368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  <c r="W5170" s="67"/>
      <c r="X5170" s="67"/>
      <c r="Y5170" s="67"/>
      <c r="Z5170" s="67"/>
      <c r="AA5170" s="67"/>
    </row>
    <row r="5171" spans="1:27">
      <c r="A5171" s="67"/>
      <c r="B5171" s="67"/>
      <c r="C5171" s="67"/>
      <c r="D5171" s="67"/>
      <c r="E5171" s="36"/>
      <c r="F5171" s="67"/>
      <c r="G5171" s="67"/>
      <c r="H5171" s="67"/>
      <c r="I5171" s="67"/>
      <c r="J5171" s="368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  <c r="W5171" s="67"/>
      <c r="X5171" s="67"/>
      <c r="Y5171" s="67"/>
      <c r="Z5171" s="67"/>
      <c r="AA5171" s="67"/>
    </row>
    <row r="5172" spans="1:27">
      <c r="A5172" s="67"/>
      <c r="B5172" s="67"/>
      <c r="C5172" s="67"/>
      <c r="D5172" s="67"/>
      <c r="E5172" s="36"/>
      <c r="F5172" s="67"/>
      <c r="G5172" s="67"/>
      <c r="H5172" s="67"/>
      <c r="I5172" s="67"/>
      <c r="J5172" s="368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  <c r="W5172" s="67"/>
      <c r="X5172" s="67"/>
      <c r="Y5172" s="67"/>
      <c r="Z5172" s="67"/>
      <c r="AA5172" s="67"/>
    </row>
    <row r="5173" spans="1:27">
      <c r="A5173" s="67"/>
      <c r="B5173" s="67"/>
      <c r="C5173" s="67"/>
      <c r="D5173" s="67"/>
      <c r="E5173" s="36"/>
      <c r="F5173" s="67"/>
      <c r="G5173" s="67"/>
      <c r="H5173" s="67"/>
      <c r="I5173" s="67"/>
      <c r="J5173" s="368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  <c r="W5173" s="67"/>
      <c r="X5173" s="67"/>
      <c r="Y5173" s="67"/>
      <c r="Z5173" s="67"/>
      <c r="AA5173" s="67"/>
    </row>
    <row r="5174" spans="1:27">
      <c r="A5174" s="67"/>
      <c r="B5174" s="67"/>
      <c r="C5174" s="67"/>
      <c r="D5174" s="67"/>
      <c r="E5174" s="36"/>
      <c r="F5174" s="67"/>
      <c r="G5174" s="67"/>
      <c r="H5174" s="67"/>
      <c r="I5174" s="67"/>
      <c r="J5174" s="368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  <c r="W5174" s="67"/>
      <c r="X5174" s="67"/>
      <c r="Y5174" s="67"/>
      <c r="Z5174" s="67"/>
      <c r="AA5174" s="67"/>
    </row>
    <row r="5175" spans="1:27">
      <c r="A5175" s="67"/>
      <c r="B5175" s="67"/>
      <c r="C5175" s="67"/>
      <c r="D5175" s="67"/>
      <c r="E5175" s="36"/>
      <c r="F5175" s="67"/>
      <c r="G5175" s="67"/>
      <c r="H5175" s="67"/>
      <c r="I5175" s="67"/>
      <c r="J5175" s="368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  <c r="W5175" s="67"/>
      <c r="X5175" s="67"/>
      <c r="Y5175" s="67"/>
      <c r="Z5175" s="67"/>
      <c r="AA5175" s="67"/>
    </row>
    <row r="5176" spans="1:27">
      <c r="A5176" s="67"/>
      <c r="B5176" s="67"/>
      <c r="C5176" s="67"/>
      <c r="D5176" s="67"/>
      <c r="E5176" s="36"/>
      <c r="F5176" s="67"/>
      <c r="G5176" s="67"/>
      <c r="H5176" s="67"/>
      <c r="I5176" s="67"/>
      <c r="J5176" s="368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  <c r="W5176" s="67"/>
      <c r="X5176" s="67"/>
      <c r="Y5176" s="67"/>
      <c r="Z5176" s="67"/>
      <c r="AA5176" s="67"/>
    </row>
    <row r="5177" spans="1:27">
      <c r="A5177" s="67"/>
      <c r="B5177" s="67"/>
      <c r="C5177" s="67"/>
      <c r="D5177" s="67"/>
      <c r="E5177" s="36"/>
      <c r="F5177" s="67"/>
      <c r="G5177" s="67"/>
      <c r="H5177" s="67"/>
      <c r="I5177" s="67"/>
      <c r="J5177" s="368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  <c r="W5177" s="67"/>
      <c r="X5177" s="67"/>
      <c r="Y5177" s="67"/>
      <c r="Z5177" s="67"/>
      <c r="AA5177" s="67"/>
    </row>
    <row r="5178" spans="1:27">
      <c r="A5178" s="67"/>
      <c r="B5178" s="67"/>
      <c r="C5178" s="67"/>
      <c r="D5178" s="67"/>
      <c r="E5178" s="36"/>
      <c r="F5178" s="67"/>
      <c r="G5178" s="67"/>
      <c r="H5178" s="67"/>
      <c r="I5178" s="67"/>
      <c r="J5178" s="368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  <c r="W5178" s="67"/>
      <c r="X5178" s="67"/>
      <c r="Y5178" s="67"/>
      <c r="Z5178" s="67"/>
      <c r="AA5178" s="67"/>
    </row>
    <row r="5179" spans="1:27">
      <c r="A5179" s="67"/>
      <c r="B5179" s="67"/>
      <c r="C5179" s="67"/>
      <c r="D5179" s="67"/>
      <c r="E5179" s="36"/>
      <c r="F5179" s="67"/>
      <c r="G5179" s="67"/>
      <c r="H5179" s="67"/>
      <c r="I5179" s="67"/>
      <c r="J5179" s="368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  <c r="W5179" s="67"/>
      <c r="X5179" s="67"/>
      <c r="Y5179" s="67"/>
      <c r="Z5179" s="67"/>
      <c r="AA5179" s="67"/>
    </row>
    <row r="5180" spans="1:27">
      <c r="A5180" s="67"/>
      <c r="B5180" s="67"/>
      <c r="C5180" s="67"/>
      <c r="D5180" s="67"/>
      <c r="E5180" s="36"/>
      <c r="F5180" s="67"/>
      <c r="G5180" s="67"/>
      <c r="H5180" s="67"/>
      <c r="I5180" s="67"/>
      <c r="J5180" s="368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  <c r="W5180" s="67"/>
      <c r="X5180" s="67"/>
      <c r="Y5180" s="67"/>
      <c r="Z5180" s="67"/>
      <c r="AA5180" s="67"/>
    </row>
    <row r="5181" spans="1:27">
      <c r="A5181" s="67"/>
      <c r="B5181" s="67"/>
      <c r="C5181" s="67"/>
      <c r="D5181" s="67"/>
      <c r="E5181" s="36"/>
      <c r="F5181" s="67"/>
      <c r="G5181" s="67"/>
      <c r="H5181" s="67"/>
      <c r="I5181" s="67"/>
      <c r="J5181" s="368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  <c r="W5181" s="67"/>
      <c r="X5181" s="67"/>
      <c r="Y5181" s="67"/>
      <c r="Z5181" s="67"/>
      <c r="AA5181" s="67"/>
    </row>
    <row r="5182" spans="1:27">
      <c r="A5182" s="67"/>
      <c r="B5182" s="67"/>
      <c r="C5182" s="67"/>
      <c r="D5182" s="67"/>
      <c r="E5182" s="36"/>
      <c r="F5182" s="67"/>
      <c r="G5182" s="67"/>
      <c r="H5182" s="67"/>
      <c r="I5182" s="67"/>
      <c r="J5182" s="368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  <c r="W5182" s="67"/>
      <c r="X5182" s="67"/>
      <c r="Y5182" s="67"/>
      <c r="Z5182" s="67"/>
      <c r="AA5182" s="67"/>
    </row>
    <row r="5183" spans="1:27">
      <c r="A5183" s="67"/>
      <c r="B5183" s="67"/>
      <c r="C5183" s="67"/>
      <c r="D5183" s="67"/>
      <c r="E5183" s="36"/>
      <c r="F5183" s="67"/>
      <c r="G5183" s="67"/>
      <c r="H5183" s="67"/>
      <c r="I5183" s="67"/>
      <c r="J5183" s="368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  <c r="W5183" s="67"/>
      <c r="X5183" s="67"/>
      <c r="Y5183" s="67"/>
      <c r="Z5183" s="67"/>
      <c r="AA5183" s="67"/>
    </row>
    <row r="5184" spans="1:27">
      <c r="A5184" s="67"/>
      <c r="B5184" s="67"/>
      <c r="C5184" s="67"/>
      <c r="D5184" s="67"/>
      <c r="E5184" s="36"/>
      <c r="F5184" s="67"/>
      <c r="G5184" s="67"/>
      <c r="H5184" s="67"/>
      <c r="I5184" s="67"/>
      <c r="J5184" s="368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  <c r="W5184" s="67"/>
      <c r="X5184" s="67"/>
      <c r="Y5184" s="67"/>
      <c r="Z5184" s="67"/>
      <c r="AA5184" s="67"/>
    </row>
    <row r="5185" spans="1:27">
      <c r="A5185" s="67"/>
      <c r="B5185" s="67"/>
      <c r="C5185" s="67"/>
      <c r="D5185" s="67"/>
      <c r="E5185" s="36"/>
      <c r="F5185" s="67"/>
      <c r="G5185" s="67"/>
      <c r="H5185" s="67"/>
      <c r="I5185" s="67"/>
      <c r="J5185" s="368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  <c r="W5185" s="67"/>
      <c r="X5185" s="67"/>
      <c r="Y5185" s="67"/>
      <c r="Z5185" s="67"/>
      <c r="AA5185" s="67"/>
    </row>
    <row r="5186" spans="1:27">
      <c r="A5186" s="67"/>
      <c r="B5186" s="67"/>
      <c r="C5186" s="67"/>
      <c r="D5186" s="67"/>
      <c r="E5186" s="36"/>
      <c r="F5186" s="67"/>
      <c r="G5186" s="67"/>
      <c r="H5186" s="67"/>
      <c r="I5186" s="67"/>
      <c r="J5186" s="368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  <c r="W5186" s="67"/>
      <c r="X5186" s="67"/>
      <c r="Y5186" s="67"/>
      <c r="Z5186" s="67"/>
      <c r="AA5186" s="67"/>
    </row>
    <row r="5187" spans="1:27">
      <c r="A5187" s="67"/>
      <c r="B5187" s="67"/>
      <c r="C5187" s="67"/>
      <c r="D5187" s="67"/>
      <c r="E5187" s="36"/>
      <c r="F5187" s="67"/>
      <c r="G5187" s="67"/>
      <c r="H5187" s="67"/>
      <c r="I5187" s="67"/>
      <c r="J5187" s="368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  <c r="W5187" s="67"/>
      <c r="X5187" s="67"/>
      <c r="Y5187" s="67"/>
      <c r="Z5187" s="67"/>
      <c r="AA5187" s="67"/>
    </row>
    <row r="5188" spans="1:27">
      <c r="A5188" s="67"/>
      <c r="B5188" s="67"/>
      <c r="C5188" s="67"/>
      <c r="D5188" s="67"/>
      <c r="E5188" s="36"/>
      <c r="F5188" s="67"/>
      <c r="G5188" s="67"/>
      <c r="H5188" s="67"/>
      <c r="I5188" s="67"/>
      <c r="J5188" s="368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  <c r="W5188" s="67"/>
      <c r="X5188" s="67"/>
      <c r="Y5188" s="67"/>
      <c r="Z5188" s="67"/>
      <c r="AA5188" s="67"/>
    </row>
    <row r="5189" spans="1:27">
      <c r="A5189" s="67"/>
      <c r="B5189" s="67"/>
      <c r="C5189" s="67"/>
      <c r="D5189" s="67"/>
      <c r="E5189" s="36"/>
      <c r="F5189" s="67"/>
      <c r="G5189" s="67"/>
      <c r="H5189" s="67"/>
      <c r="I5189" s="67"/>
      <c r="J5189" s="368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  <c r="W5189" s="67"/>
      <c r="X5189" s="67"/>
      <c r="Y5189" s="67"/>
      <c r="Z5189" s="67"/>
      <c r="AA5189" s="67"/>
    </row>
    <row r="5190" spans="1:27">
      <c r="A5190" s="67"/>
      <c r="B5190" s="67"/>
      <c r="C5190" s="67"/>
      <c r="D5190" s="67"/>
      <c r="E5190" s="36"/>
      <c r="F5190" s="67"/>
      <c r="G5190" s="67"/>
      <c r="H5190" s="67"/>
      <c r="I5190" s="67"/>
      <c r="J5190" s="368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  <c r="W5190" s="67"/>
      <c r="X5190" s="67"/>
      <c r="Y5190" s="67"/>
      <c r="Z5190" s="67"/>
      <c r="AA5190" s="67"/>
    </row>
    <row r="5191" spans="1:27">
      <c r="A5191" s="67"/>
      <c r="B5191" s="67"/>
      <c r="C5191" s="67"/>
      <c r="D5191" s="67"/>
      <c r="E5191" s="36"/>
      <c r="F5191" s="67"/>
      <c r="G5191" s="67"/>
      <c r="H5191" s="67"/>
      <c r="I5191" s="67"/>
      <c r="J5191" s="368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  <c r="W5191" s="67"/>
      <c r="X5191" s="67"/>
      <c r="Y5191" s="67"/>
      <c r="Z5191" s="67"/>
      <c r="AA5191" s="67"/>
    </row>
    <row r="5192" spans="1:27">
      <c r="A5192" s="67"/>
      <c r="B5192" s="67"/>
      <c r="C5192" s="67"/>
      <c r="D5192" s="67"/>
      <c r="E5192" s="36"/>
      <c r="F5192" s="67"/>
      <c r="G5192" s="67"/>
      <c r="H5192" s="67"/>
      <c r="I5192" s="67"/>
      <c r="J5192" s="368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  <c r="W5192" s="67"/>
      <c r="X5192" s="67"/>
      <c r="Y5192" s="67"/>
      <c r="Z5192" s="67"/>
      <c r="AA5192" s="67"/>
    </row>
    <row r="5193" spans="1:27">
      <c r="A5193" s="67"/>
      <c r="B5193" s="67"/>
      <c r="C5193" s="67"/>
      <c r="D5193" s="67"/>
      <c r="E5193" s="36"/>
      <c r="F5193" s="67"/>
      <c r="G5193" s="67"/>
      <c r="H5193" s="67"/>
      <c r="I5193" s="67"/>
      <c r="J5193" s="368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  <c r="W5193" s="67"/>
      <c r="X5193" s="67"/>
      <c r="Y5193" s="67"/>
      <c r="Z5193" s="67"/>
      <c r="AA5193" s="67"/>
    </row>
    <row r="5194" spans="1:27">
      <c r="A5194" s="67"/>
      <c r="B5194" s="67"/>
      <c r="C5194" s="67"/>
      <c r="D5194" s="67"/>
      <c r="E5194" s="36"/>
      <c r="F5194" s="67"/>
      <c r="G5194" s="67"/>
      <c r="H5194" s="67"/>
      <c r="I5194" s="67"/>
      <c r="J5194" s="368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  <c r="W5194" s="67"/>
      <c r="X5194" s="67"/>
      <c r="Y5194" s="67"/>
      <c r="Z5194" s="67"/>
      <c r="AA5194" s="67"/>
    </row>
    <row r="5195" spans="1:27">
      <c r="A5195" s="67"/>
      <c r="B5195" s="67"/>
      <c r="C5195" s="67"/>
      <c r="D5195" s="67"/>
      <c r="E5195" s="36"/>
      <c r="F5195" s="67"/>
      <c r="G5195" s="67"/>
      <c r="H5195" s="67"/>
      <c r="I5195" s="67"/>
      <c r="J5195" s="368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  <c r="W5195" s="67"/>
      <c r="X5195" s="67"/>
      <c r="Y5195" s="67"/>
      <c r="Z5195" s="67"/>
      <c r="AA5195" s="67"/>
    </row>
    <row r="5196" spans="1:27">
      <c r="A5196" s="67"/>
      <c r="B5196" s="67"/>
      <c r="C5196" s="67"/>
      <c r="D5196" s="67"/>
      <c r="E5196" s="36"/>
      <c r="F5196" s="67"/>
      <c r="G5196" s="67"/>
      <c r="H5196" s="67"/>
      <c r="I5196" s="67"/>
      <c r="J5196" s="368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  <c r="W5196" s="67"/>
      <c r="X5196" s="67"/>
      <c r="Y5196" s="67"/>
      <c r="Z5196" s="67"/>
      <c r="AA5196" s="67"/>
    </row>
    <row r="5197" spans="1:27">
      <c r="A5197" s="67"/>
      <c r="B5197" s="67"/>
      <c r="C5197" s="67"/>
      <c r="D5197" s="67"/>
      <c r="E5197" s="36"/>
      <c r="F5197" s="67"/>
      <c r="G5197" s="67"/>
      <c r="H5197" s="67"/>
      <c r="I5197" s="67"/>
      <c r="J5197" s="368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  <c r="W5197" s="67"/>
      <c r="X5197" s="67"/>
      <c r="Y5197" s="67"/>
      <c r="Z5197" s="67"/>
      <c r="AA5197" s="67"/>
    </row>
    <row r="5198" spans="1:27">
      <c r="A5198" s="67"/>
      <c r="B5198" s="67"/>
      <c r="C5198" s="67"/>
      <c r="D5198" s="67"/>
      <c r="E5198" s="36"/>
      <c r="F5198" s="67"/>
      <c r="G5198" s="67"/>
      <c r="H5198" s="67"/>
      <c r="I5198" s="67"/>
      <c r="J5198" s="368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  <c r="W5198" s="67"/>
      <c r="X5198" s="67"/>
      <c r="Y5198" s="67"/>
      <c r="Z5198" s="67"/>
      <c r="AA5198" s="67"/>
    </row>
    <row r="5199" spans="1:27">
      <c r="A5199" s="67"/>
      <c r="B5199" s="67"/>
      <c r="C5199" s="67"/>
      <c r="D5199" s="67"/>
      <c r="E5199" s="36"/>
      <c r="F5199" s="67"/>
      <c r="G5199" s="67"/>
      <c r="H5199" s="67"/>
      <c r="I5199" s="67"/>
      <c r="J5199" s="368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  <c r="W5199" s="67"/>
      <c r="X5199" s="67"/>
      <c r="Y5199" s="67"/>
      <c r="Z5199" s="67"/>
      <c r="AA5199" s="67"/>
    </row>
    <row r="5200" spans="1:27">
      <c r="A5200" s="67"/>
      <c r="B5200" s="67"/>
      <c r="C5200" s="67"/>
      <c r="D5200" s="67"/>
      <c r="E5200" s="36"/>
      <c r="F5200" s="67"/>
      <c r="G5200" s="67"/>
      <c r="H5200" s="67"/>
      <c r="I5200" s="67"/>
      <c r="J5200" s="368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  <c r="W5200" s="67"/>
      <c r="X5200" s="67"/>
      <c r="Y5200" s="67"/>
      <c r="Z5200" s="67"/>
      <c r="AA5200" s="67"/>
    </row>
    <row r="5201" spans="1:27">
      <c r="A5201" s="67"/>
      <c r="B5201" s="67"/>
      <c r="C5201" s="67"/>
      <c r="D5201" s="67"/>
      <c r="E5201" s="36"/>
      <c r="F5201" s="67"/>
      <c r="G5201" s="67"/>
      <c r="H5201" s="67"/>
      <c r="I5201" s="67"/>
      <c r="J5201" s="368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  <c r="W5201" s="67"/>
      <c r="X5201" s="67"/>
      <c r="Y5201" s="67"/>
      <c r="Z5201" s="67"/>
      <c r="AA5201" s="67"/>
    </row>
    <row r="5202" spans="1:27">
      <c r="A5202" s="67"/>
      <c r="B5202" s="67"/>
      <c r="C5202" s="67"/>
      <c r="D5202" s="67"/>
      <c r="E5202" s="36"/>
      <c r="F5202" s="67"/>
      <c r="G5202" s="67"/>
      <c r="H5202" s="67"/>
      <c r="I5202" s="67"/>
      <c r="J5202" s="368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  <c r="W5202" s="67"/>
      <c r="X5202" s="67"/>
      <c r="Y5202" s="67"/>
      <c r="Z5202" s="67"/>
      <c r="AA5202" s="67"/>
    </row>
    <row r="5203" spans="1:27">
      <c r="A5203" s="67"/>
      <c r="B5203" s="67"/>
      <c r="C5203" s="67"/>
      <c r="D5203" s="67"/>
      <c r="E5203" s="36"/>
      <c r="F5203" s="67"/>
      <c r="G5203" s="67"/>
      <c r="H5203" s="67"/>
      <c r="I5203" s="67"/>
      <c r="J5203" s="368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  <c r="W5203" s="67"/>
      <c r="X5203" s="67"/>
      <c r="Y5203" s="67"/>
      <c r="Z5203" s="67"/>
      <c r="AA5203" s="67"/>
    </row>
    <row r="5204" spans="1:27">
      <c r="A5204" s="67"/>
      <c r="B5204" s="67"/>
      <c r="C5204" s="67"/>
      <c r="D5204" s="67"/>
      <c r="E5204" s="36"/>
      <c r="F5204" s="67"/>
      <c r="G5204" s="67"/>
      <c r="H5204" s="67"/>
      <c r="I5204" s="67"/>
      <c r="J5204" s="368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  <c r="W5204" s="67"/>
      <c r="X5204" s="67"/>
      <c r="Y5204" s="67"/>
      <c r="Z5204" s="67"/>
      <c r="AA5204" s="67"/>
    </row>
    <row r="5205" spans="1:27">
      <c r="A5205" s="67"/>
      <c r="B5205" s="67"/>
      <c r="C5205" s="67"/>
      <c r="D5205" s="67"/>
      <c r="E5205" s="36"/>
      <c r="F5205" s="67"/>
      <c r="G5205" s="67"/>
      <c r="H5205" s="67"/>
      <c r="I5205" s="67"/>
      <c r="J5205" s="368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  <c r="W5205" s="67"/>
      <c r="X5205" s="67"/>
      <c r="Y5205" s="67"/>
      <c r="Z5205" s="67"/>
      <c r="AA5205" s="67"/>
    </row>
    <row r="5206" spans="1:27">
      <c r="A5206" s="67"/>
      <c r="B5206" s="67"/>
      <c r="C5206" s="67"/>
      <c r="D5206" s="67"/>
      <c r="E5206" s="36"/>
      <c r="F5206" s="67"/>
      <c r="G5206" s="67"/>
      <c r="H5206" s="67"/>
      <c r="I5206" s="67"/>
      <c r="J5206" s="368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  <c r="W5206" s="67"/>
      <c r="X5206" s="67"/>
      <c r="Y5206" s="67"/>
      <c r="Z5206" s="67"/>
      <c r="AA5206" s="67"/>
    </row>
    <row r="5207" spans="1:27">
      <c r="A5207" s="67"/>
      <c r="B5207" s="67"/>
      <c r="C5207" s="67"/>
      <c r="D5207" s="67"/>
      <c r="E5207" s="36"/>
      <c r="F5207" s="67"/>
      <c r="G5207" s="67"/>
      <c r="H5207" s="67"/>
      <c r="I5207" s="67"/>
      <c r="J5207" s="368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  <c r="W5207" s="67"/>
      <c r="X5207" s="67"/>
      <c r="Y5207" s="67"/>
      <c r="Z5207" s="67"/>
      <c r="AA5207" s="67"/>
    </row>
    <row r="5208" spans="1:27">
      <c r="A5208" s="67"/>
      <c r="B5208" s="67"/>
      <c r="C5208" s="67"/>
      <c r="D5208" s="67"/>
      <c r="E5208" s="36"/>
      <c r="F5208" s="67"/>
      <c r="G5208" s="67"/>
      <c r="H5208" s="67"/>
      <c r="I5208" s="67"/>
      <c r="J5208" s="368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  <c r="W5208" s="67"/>
      <c r="X5208" s="67"/>
      <c r="Y5208" s="67"/>
      <c r="Z5208" s="67"/>
      <c r="AA5208" s="67"/>
    </row>
    <row r="5209" spans="1:27">
      <c r="A5209" s="67"/>
      <c r="B5209" s="67"/>
      <c r="C5209" s="67"/>
      <c r="D5209" s="67"/>
      <c r="E5209" s="36"/>
      <c r="F5209" s="67"/>
      <c r="G5209" s="67"/>
      <c r="H5209" s="67"/>
      <c r="I5209" s="67"/>
      <c r="J5209" s="368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  <c r="W5209" s="67"/>
      <c r="X5209" s="67"/>
      <c r="Y5209" s="67"/>
      <c r="Z5209" s="67"/>
      <c r="AA5209" s="67"/>
    </row>
    <row r="5210" spans="1:27">
      <c r="A5210" s="67"/>
      <c r="B5210" s="67"/>
      <c r="C5210" s="67"/>
      <c r="D5210" s="67"/>
      <c r="E5210" s="36"/>
      <c r="F5210" s="67"/>
      <c r="G5210" s="67"/>
      <c r="H5210" s="67"/>
      <c r="I5210" s="67"/>
      <c r="J5210" s="368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  <c r="W5210" s="67"/>
      <c r="X5210" s="67"/>
      <c r="Y5210" s="67"/>
      <c r="Z5210" s="67"/>
      <c r="AA5210" s="67"/>
    </row>
    <row r="5211" spans="1:27">
      <c r="A5211" s="67"/>
      <c r="B5211" s="67"/>
      <c r="C5211" s="67"/>
      <c r="D5211" s="67"/>
      <c r="E5211" s="36"/>
      <c r="F5211" s="67"/>
      <c r="G5211" s="67"/>
      <c r="H5211" s="67"/>
      <c r="I5211" s="67"/>
      <c r="J5211" s="368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  <c r="W5211" s="67"/>
      <c r="X5211" s="67"/>
      <c r="Y5211" s="67"/>
      <c r="Z5211" s="67"/>
      <c r="AA5211" s="67"/>
    </row>
    <row r="5212" spans="1:27">
      <c r="A5212" s="67"/>
      <c r="B5212" s="67"/>
      <c r="C5212" s="67"/>
      <c r="D5212" s="67"/>
      <c r="E5212" s="36"/>
      <c r="F5212" s="67"/>
      <c r="G5212" s="67"/>
      <c r="H5212" s="67"/>
      <c r="I5212" s="67"/>
      <c r="J5212" s="368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  <c r="W5212" s="67"/>
      <c r="X5212" s="67"/>
      <c r="Y5212" s="67"/>
      <c r="Z5212" s="67"/>
      <c r="AA5212" s="67"/>
    </row>
    <row r="5213" spans="1:27">
      <c r="A5213" s="67"/>
      <c r="B5213" s="67"/>
      <c r="C5213" s="67"/>
      <c r="D5213" s="67"/>
      <c r="E5213" s="36"/>
      <c r="F5213" s="67"/>
      <c r="G5213" s="67"/>
      <c r="H5213" s="67"/>
      <c r="I5213" s="67"/>
      <c r="J5213" s="368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  <c r="W5213" s="67"/>
      <c r="X5213" s="67"/>
      <c r="Y5213" s="67"/>
      <c r="Z5213" s="67"/>
      <c r="AA5213" s="67"/>
    </row>
    <row r="5214" spans="1:27">
      <c r="A5214" s="67"/>
      <c r="B5214" s="67"/>
      <c r="C5214" s="67"/>
      <c r="D5214" s="67"/>
      <c r="E5214" s="36"/>
      <c r="F5214" s="67"/>
      <c r="G5214" s="67"/>
      <c r="H5214" s="67"/>
      <c r="I5214" s="67"/>
      <c r="J5214" s="368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  <c r="W5214" s="67"/>
      <c r="X5214" s="67"/>
      <c r="Y5214" s="67"/>
      <c r="Z5214" s="67"/>
      <c r="AA5214" s="67"/>
    </row>
    <row r="5215" spans="1:27">
      <c r="A5215" s="67"/>
      <c r="B5215" s="67"/>
      <c r="C5215" s="67"/>
      <c r="D5215" s="67"/>
      <c r="E5215" s="36"/>
      <c r="F5215" s="67"/>
      <c r="G5215" s="67"/>
      <c r="H5215" s="67"/>
      <c r="I5215" s="67"/>
      <c r="J5215" s="368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  <c r="W5215" s="67"/>
      <c r="X5215" s="67"/>
      <c r="Y5215" s="67"/>
      <c r="Z5215" s="67"/>
      <c r="AA5215" s="67"/>
    </row>
    <row r="5216" spans="1:27">
      <c r="A5216" s="67"/>
      <c r="B5216" s="67"/>
      <c r="C5216" s="67"/>
      <c r="D5216" s="67"/>
      <c r="E5216" s="36"/>
      <c r="F5216" s="67"/>
      <c r="G5216" s="67"/>
      <c r="H5216" s="67"/>
      <c r="I5216" s="67"/>
      <c r="J5216" s="368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  <c r="W5216" s="67"/>
      <c r="X5216" s="67"/>
      <c r="Y5216" s="67"/>
      <c r="Z5216" s="67"/>
      <c r="AA5216" s="67"/>
    </row>
    <row r="5217" spans="1:27">
      <c r="A5217" s="67"/>
      <c r="B5217" s="67"/>
      <c r="C5217" s="67"/>
      <c r="D5217" s="67"/>
      <c r="E5217" s="36"/>
      <c r="F5217" s="67"/>
      <c r="G5217" s="67"/>
      <c r="H5217" s="67"/>
      <c r="I5217" s="67"/>
      <c r="J5217" s="368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  <c r="W5217" s="67"/>
      <c r="X5217" s="67"/>
      <c r="Y5217" s="67"/>
      <c r="Z5217" s="67"/>
      <c r="AA5217" s="67"/>
    </row>
    <row r="5218" spans="1:27">
      <c r="A5218" s="67"/>
      <c r="B5218" s="67"/>
      <c r="C5218" s="67"/>
      <c r="D5218" s="67"/>
      <c r="E5218" s="36"/>
      <c r="F5218" s="67"/>
      <c r="G5218" s="67"/>
      <c r="H5218" s="67"/>
      <c r="I5218" s="67"/>
      <c r="J5218" s="368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  <c r="W5218" s="67"/>
      <c r="X5218" s="67"/>
      <c r="Y5218" s="67"/>
      <c r="Z5218" s="67"/>
      <c r="AA5218" s="67"/>
    </row>
    <row r="5219" spans="1:27">
      <c r="A5219" s="67"/>
      <c r="B5219" s="67"/>
      <c r="C5219" s="67"/>
      <c r="D5219" s="67"/>
      <c r="E5219" s="36"/>
      <c r="F5219" s="67"/>
      <c r="G5219" s="67"/>
      <c r="H5219" s="67"/>
      <c r="I5219" s="67"/>
      <c r="J5219" s="368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  <c r="W5219" s="67"/>
      <c r="X5219" s="67"/>
      <c r="Y5219" s="67"/>
      <c r="Z5219" s="67"/>
      <c r="AA5219" s="67"/>
    </row>
    <row r="5220" spans="1:27">
      <c r="A5220" s="67"/>
      <c r="B5220" s="67"/>
      <c r="C5220" s="67"/>
      <c r="D5220" s="67"/>
      <c r="E5220" s="36"/>
      <c r="F5220" s="67"/>
      <c r="G5220" s="67"/>
      <c r="H5220" s="67"/>
      <c r="I5220" s="67"/>
      <c r="J5220" s="368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  <c r="W5220" s="67"/>
      <c r="X5220" s="67"/>
      <c r="Y5220" s="67"/>
      <c r="Z5220" s="67"/>
      <c r="AA5220" s="67"/>
    </row>
    <row r="5221" spans="1:27">
      <c r="A5221" s="67"/>
      <c r="B5221" s="67"/>
      <c r="C5221" s="67"/>
      <c r="D5221" s="67"/>
      <c r="E5221" s="36"/>
      <c r="F5221" s="67"/>
      <c r="G5221" s="67"/>
      <c r="H5221" s="67"/>
      <c r="I5221" s="67"/>
      <c r="J5221" s="368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  <c r="W5221" s="67"/>
      <c r="X5221" s="67"/>
      <c r="Y5221" s="67"/>
      <c r="Z5221" s="67"/>
      <c r="AA5221" s="67"/>
    </row>
    <row r="5222" spans="1:27">
      <c r="A5222" s="67"/>
      <c r="B5222" s="67"/>
      <c r="C5222" s="67"/>
      <c r="D5222" s="67"/>
      <c r="E5222" s="36"/>
      <c r="F5222" s="67"/>
      <c r="G5222" s="67"/>
      <c r="H5222" s="67"/>
      <c r="I5222" s="67"/>
      <c r="J5222" s="368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  <c r="W5222" s="67"/>
      <c r="X5222" s="67"/>
      <c r="Y5222" s="67"/>
      <c r="Z5222" s="67"/>
      <c r="AA5222" s="67"/>
    </row>
    <row r="5223" spans="1:27">
      <c r="A5223" s="67"/>
      <c r="B5223" s="67"/>
      <c r="C5223" s="67"/>
      <c r="D5223" s="67"/>
      <c r="E5223" s="36"/>
      <c r="F5223" s="67"/>
      <c r="G5223" s="67"/>
      <c r="H5223" s="67"/>
      <c r="I5223" s="67"/>
      <c r="J5223" s="368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  <c r="W5223" s="67"/>
      <c r="X5223" s="67"/>
      <c r="Y5223" s="67"/>
      <c r="Z5223" s="67"/>
      <c r="AA5223" s="67"/>
    </row>
    <row r="5224" spans="1:27">
      <c r="A5224" s="67"/>
      <c r="B5224" s="67"/>
      <c r="C5224" s="67"/>
      <c r="D5224" s="67"/>
      <c r="E5224" s="36"/>
      <c r="F5224" s="67"/>
      <c r="G5224" s="67"/>
      <c r="H5224" s="67"/>
      <c r="I5224" s="67"/>
      <c r="J5224" s="368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  <c r="W5224" s="67"/>
      <c r="X5224" s="67"/>
      <c r="Y5224" s="67"/>
      <c r="Z5224" s="67"/>
      <c r="AA5224" s="67"/>
    </row>
    <row r="5225" spans="1:27">
      <c r="A5225" s="67"/>
      <c r="B5225" s="67"/>
      <c r="C5225" s="67"/>
      <c r="D5225" s="67"/>
      <c r="E5225" s="36"/>
      <c r="F5225" s="67"/>
      <c r="G5225" s="67"/>
      <c r="H5225" s="67"/>
      <c r="I5225" s="67"/>
      <c r="J5225" s="368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  <c r="W5225" s="67"/>
      <c r="X5225" s="67"/>
      <c r="Y5225" s="67"/>
      <c r="Z5225" s="67"/>
      <c r="AA5225" s="67"/>
    </row>
    <row r="5226" spans="1:27">
      <c r="A5226" s="67"/>
      <c r="B5226" s="67"/>
      <c r="C5226" s="67"/>
      <c r="D5226" s="67"/>
      <c r="E5226" s="36"/>
      <c r="F5226" s="67"/>
      <c r="G5226" s="67"/>
      <c r="H5226" s="67"/>
      <c r="I5226" s="67"/>
      <c r="J5226" s="368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  <c r="W5226" s="67"/>
      <c r="X5226" s="67"/>
      <c r="Y5226" s="67"/>
      <c r="Z5226" s="67"/>
      <c r="AA5226" s="67"/>
    </row>
    <row r="5227" spans="1:27">
      <c r="A5227" s="67"/>
      <c r="B5227" s="67"/>
      <c r="C5227" s="67"/>
      <c r="D5227" s="67"/>
      <c r="E5227" s="36"/>
      <c r="F5227" s="67"/>
      <c r="G5227" s="67"/>
      <c r="H5227" s="67"/>
      <c r="I5227" s="67"/>
      <c r="J5227" s="368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  <c r="W5227" s="67"/>
      <c r="X5227" s="67"/>
      <c r="Y5227" s="67"/>
      <c r="Z5227" s="67"/>
      <c r="AA5227" s="67"/>
    </row>
    <row r="5228" spans="1:27">
      <c r="A5228" s="67"/>
      <c r="B5228" s="67"/>
      <c r="C5228" s="67"/>
      <c r="D5228" s="67"/>
      <c r="E5228" s="36"/>
      <c r="F5228" s="67"/>
      <c r="G5228" s="67"/>
      <c r="H5228" s="67"/>
      <c r="I5228" s="67"/>
      <c r="J5228" s="368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  <c r="W5228" s="67"/>
      <c r="X5228" s="67"/>
      <c r="Y5228" s="67"/>
      <c r="Z5228" s="67"/>
      <c r="AA5228" s="67"/>
    </row>
    <row r="5229" spans="1:27">
      <c r="A5229" s="67"/>
      <c r="B5229" s="67"/>
      <c r="C5229" s="67"/>
      <c r="D5229" s="67"/>
      <c r="E5229" s="36"/>
      <c r="F5229" s="67"/>
      <c r="G5229" s="67"/>
      <c r="H5229" s="67"/>
      <c r="I5229" s="67"/>
      <c r="J5229" s="368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  <c r="W5229" s="67"/>
      <c r="X5229" s="67"/>
      <c r="Y5229" s="67"/>
      <c r="Z5229" s="67"/>
      <c r="AA5229" s="67"/>
    </row>
    <row r="5230" spans="1:27">
      <c r="A5230" s="67"/>
      <c r="B5230" s="67"/>
      <c r="C5230" s="67"/>
      <c r="D5230" s="67"/>
      <c r="E5230" s="36"/>
      <c r="F5230" s="67"/>
      <c r="G5230" s="67"/>
      <c r="H5230" s="67"/>
      <c r="I5230" s="67"/>
      <c r="J5230" s="368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  <c r="W5230" s="67"/>
      <c r="X5230" s="67"/>
      <c r="Y5230" s="67"/>
      <c r="Z5230" s="67"/>
      <c r="AA5230" s="67"/>
    </row>
    <row r="5231" spans="1:27">
      <c r="A5231" s="67"/>
      <c r="B5231" s="67"/>
      <c r="C5231" s="67"/>
      <c r="D5231" s="67"/>
      <c r="E5231" s="36"/>
      <c r="F5231" s="67"/>
      <c r="G5231" s="67"/>
      <c r="H5231" s="67"/>
      <c r="I5231" s="67"/>
      <c r="J5231" s="368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  <c r="W5231" s="67"/>
      <c r="X5231" s="67"/>
      <c r="Y5231" s="67"/>
      <c r="Z5231" s="67"/>
      <c r="AA5231" s="67"/>
    </row>
    <row r="5232" spans="1:27">
      <c r="A5232" s="67"/>
      <c r="B5232" s="67"/>
      <c r="C5232" s="67"/>
      <c r="D5232" s="67"/>
      <c r="E5232" s="36"/>
      <c r="F5232" s="67"/>
      <c r="G5232" s="67"/>
      <c r="H5232" s="67"/>
      <c r="I5232" s="67"/>
      <c r="J5232" s="368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  <c r="W5232" s="67"/>
      <c r="X5232" s="67"/>
      <c r="Y5232" s="67"/>
      <c r="Z5232" s="67"/>
      <c r="AA5232" s="67"/>
    </row>
    <row r="5233" spans="1:27">
      <c r="A5233" s="67"/>
      <c r="B5233" s="67"/>
      <c r="C5233" s="67"/>
      <c r="D5233" s="67"/>
      <c r="E5233" s="36"/>
      <c r="F5233" s="67"/>
      <c r="G5233" s="67"/>
      <c r="H5233" s="67"/>
      <c r="I5233" s="67"/>
      <c r="J5233" s="368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  <c r="W5233" s="67"/>
      <c r="X5233" s="67"/>
      <c r="Y5233" s="67"/>
      <c r="Z5233" s="67"/>
      <c r="AA5233" s="67"/>
    </row>
    <row r="5234" spans="1:27">
      <c r="A5234" s="67"/>
      <c r="B5234" s="67"/>
      <c r="C5234" s="67"/>
      <c r="D5234" s="67"/>
      <c r="E5234" s="36"/>
      <c r="F5234" s="67"/>
      <c r="G5234" s="67"/>
      <c r="H5234" s="67"/>
      <c r="I5234" s="67"/>
      <c r="J5234" s="368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  <c r="W5234" s="67"/>
      <c r="X5234" s="67"/>
      <c r="Y5234" s="67"/>
      <c r="Z5234" s="67"/>
      <c r="AA5234" s="67"/>
    </row>
    <row r="5235" spans="1:27">
      <c r="A5235" s="67"/>
      <c r="B5235" s="67"/>
      <c r="C5235" s="67"/>
      <c r="D5235" s="67"/>
      <c r="E5235" s="36"/>
      <c r="F5235" s="67"/>
      <c r="G5235" s="67"/>
      <c r="H5235" s="67"/>
      <c r="I5235" s="67"/>
      <c r="J5235" s="368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  <c r="W5235" s="67"/>
      <c r="X5235" s="67"/>
      <c r="Y5235" s="67"/>
      <c r="Z5235" s="67"/>
      <c r="AA5235" s="67"/>
    </row>
    <row r="5236" spans="1:27">
      <c r="A5236" s="67"/>
      <c r="B5236" s="67"/>
      <c r="C5236" s="67"/>
      <c r="D5236" s="67"/>
      <c r="E5236" s="36"/>
      <c r="F5236" s="67"/>
      <c r="G5236" s="67"/>
      <c r="H5236" s="67"/>
      <c r="I5236" s="67"/>
      <c r="J5236" s="368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  <c r="W5236" s="67"/>
      <c r="X5236" s="67"/>
      <c r="Y5236" s="67"/>
      <c r="Z5236" s="67"/>
      <c r="AA5236" s="67"/>
    </row>
    <row r="5237" spans="1:27">
      <c r="A5237" s="67"/>
      <c r="B5237" s="67"/>
      <c r="C5237" s="67"/>
      <c r="D5237" s="67"/>
      <c r="E5237" s="36"/>
      <c r="F5237" s="67"/>
      <c r="G5237" s="67"/>
      <c r="H5237" s="67"/>
      <c r="I5237" s="67"/>
      <c r="J5237" s="368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  <c r="W5237" s="67"/>
      <c r="X5237" s="67"/>
      <c r="Y5237" s="67"/>
      <c r="Z5237" s="67"/>
      <c r="AA5237" s="67"/>
    </row>
    <row r="5238" spans="1:27">
      <c r="A5238" s="67"/>
      <c r="B5238" s="67"/>
      <c r="C5238" s="67"/>
      <c r="D5238" s="67"/>
      <c r="E5238" s="36"/>
      <c r="F5238" s="67"/>
      <c r="G5238" s="67"/>
      <c r="H5238" s="67"/>
      <c r="I5238" s="67"/>
      <c r="J5238" s="368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  <c r="W5238" s="67"/>
      <c r="X5238" s="67"/>
      <c r="Y5238" s="67"/>
      <c r="Z5238" s="67"/>
      <c r="AA5238" s="67"/>
    </row>
    <row r="5239" spans="1:27">
      <c r="A5239" s="67"/>
      <c r="B5239" s="67"/>
      <c r="C5239" s="67"/>
      <c r="D5239" s="67"/>
      <c r="E5239" s="36"/>
      <c r="F5239" s="67"/>
      <c r="G5239" s="67"/>
      <c r="H5239" s="67"/>
      <c r="I5239" s="67"/>
      <c r="J5239" s="368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  <c r="W5239" s="67"/>
      <c r="X5239" s="67"/>
      <c r="Y5239" s="67"/>
      <c r="Z5239" s="67"/>
      <c r="AA5239" s="67"/>
    </row>
    <row r="5240" spans="1:27">
      <c r="A5240" s="67"/>
      <c r="B5240" s="67"/>
      <c r="C5240" s="67"/>
      <c r="D5240" s="67"/>
      <c r="E5240" s="36"/>
      <c r="F5240" s="67"/>
      <c r="G5240" s="67"/>
      <c r="H5240" s="67"/>
      <c r="I5240" s="67"/>
      <c r="J5240" s="368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  <c r="W5240" s="67"/>
      <c r="X5240" s="67"/>
      <c r="Y5240" s="67"/>
      <c r="Z5240" s="67"/>
      <c r="AA5240" s="67"/>
    </row>
    <row r="5241" spans="1:27">
      <c r="A5241" s="67"/>
      <c r="B5241" s="67"/>
      <c r="C5241" s="67"/>
      <c r="D5241" s="67"/>
      <c r="E5241" s="36"/>
      <c r="F5241" s="67"/>
      <c r="G5241" s="67"/>
      <c r="H5241" s="67"/>
      <c r="I5241" s="67"/>
      <c r="J5241" s="368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  <c r="W5241" s="67"/>
      <c r="X5241" s="67"/>
      <c r="Y5241" s="67"/>
      <c r="Z5241" s="67"/>
      <c r="AA5241" s="67"/>
    </row>
    <row r="5242" spans="1:27">
      <c r="A5242" s="67"/>
      <c r="B5242" s="67"/>
      <c r="C5242" s="67"/>
      <c r="D5242" s="67"/>
      <c r="E5242" s="36"/>
      <c r="F5242" s="67"/>
      <c r="G5242" s="67"/>
      <c r="H5242" s="67"/>
      <c r="I5242" s="67"/>
      <c r="J5242" s="368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  <c r="W5242" s="67"/>
      <c r="X5242" s="67"/>
      <c r="Y5242" s="67"/>
      <c r="Z5242" s="67"/>
      <c r="AA5242" s="67"/>
    </row>
    <row r="5243" spans="1:27">
      <c r="A5243" s="67"/>
      <c r="B5243" s="67"/>
      <c r="C5243" s="67"/>
      <c r="D5243" s="67"/>
      <c r="E5243" s="36"/>
      <c r="F5243" s="67"/>
      <c r="G5243" s="67"/>
      <c r="H5243" s="67"/>
      <c r="I5243" s="67"/>
      <c r="J5243" s="368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  <c r="W5243" s="67"/>
      <c r="X5243" s="67"/>
      <c r="Y5243" s="67"/>
      <c r="Z5243" s="67"/>
      <c r="AA5243" s="67"/>
    </row>
    <row r="5244" spans="1:27">
      <c r="A5244" s="67"/>
      <c r="B5244" s="67"/>
      <c r="C5244" s="67"/>
      <c r="D5244" s="67"/>
      <c r="E5244" s="36"/>
      <c r="F5244" s="67"/>
      <c r="G5244" s="67"/>
      <c r="H5244" s="67"/>
      <c r="I5244" s="67"/>
      <c r="J5244" s="368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  <c r="W5244" s="67"/>
      <c r="X5244" s="67"/>
      <c r="Y5244" s="67"/>
      <c r="Z5244" s="67"/>
      <c r="AA5244" s="67"/>
    </row>
    <row r="5245" spans="1:27">
      <c r="A5245" s="67"/>
      <c r="B5245" s="67"/>
      <c r="C5245" s="67"/>
      <c r="D5245" s="67"/>
      <c r="E5245" s="36"/>
      <c r="F5245" s="67"/>
      <c r="G5245" s="67"/>
      <c r="H5245" s="67"/>
      <c r="I5245" s="67"/>
      <c r="J5245" s="368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  <c r="W5245" s="67"/>
      <c r="X5245" s="67"/>
      <c r="Y5245" s="67"/>
      <c r="Z5245" s="67"/>
      <c r="AA5245" s="67"/>
    </row>
    <row r="5246" spans="1:27">
      <c r="A5246" s="67"/>
      <c r="B5246" s="67"/>
      <c r="C5246" s="67"/>
      <c r="D5246" s="67"/>
      <c r="E5246" s="36"/>
      <c r="F5246" s="67"/>
      <c r="G5246" s="67"/>
      <c r="H5246" s="67"/>
      <c r="I5246" s="67"/>
      <c r="J5246" s="368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  <c r="W5246" s="67"/>
      <c r="X5246" s="67"/>
      <c r="Y5246" s="67"/>
      <c r="Z5246" s="67"/>
      <c r="AA5246" s="67"/>
    </row>
    <row r="5247" spans="1:27">
      <c r="A5247" s="67"/>
      <c r="B5247" s="67"/>
      <c r="C5247" s="67"/>
      <c r="D5247" s="67"/>
      <c r="E5247" s="36"/>
      <c r="F5247" s="67"/>
      <c r="G5247" s="67"/>
      <c r="H5247" s="67"/>
      <c r="I5247" s="67"/>
      <c r="J5247" s="368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  <c r="W5247" s="67"/>
      <c r="X5247" s="67"/>
      <c r="Y5247" s="67"/>
      <c r="Z5247" s="67"/>
      <c r="AA5247" s="67"/>
    </row>
    <row r="5248" spans="1:27">
      <c r="A5248" s="67"/>
      <c r="B5248" s="67"/>
      <c r="C5248" s="67"/>
      <c r="D5248" s="67"/>
      <c r="E5248" s="36"/>
      <c r="F5248" s="67"/>
      <c r="G5248" s="67"/>
      <c r="H5248" s="67"/>
      <c r="I5248" s="67"/>
      <c r="J5248" s="368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  <c r="W5248" s="67"/>
      <c r="X5248" s="67"/>
      <c r="Y5248" s="67"/>
      <c r="Z5248" s="67"/>
      <c r="AA5248" s="67"/>
    </row>
    <row r="5249" spans="1:27">
      <c r="A5249" s="67"/>
      <c r="B5249" s="67"/>
      <c r="C5249" s="67"/>
      <c r="D5249" s="67"/>
      <c r="E5249" s="36"/>
      <c r="F5249" s="67"/>
      <c r="G5249" s="67"/>
      <c r="H5249" s="67"/>
      <c r="I5249" s="67"/>
      <c r="J5249" s="368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  <c r="W5249" s="67"/>
      <c r="X5249" s="67"/>
      <c r="Y5249" s="67"/>
      <c r="Z5249" s="67"/>
      <c r="AA5249" s="67"/>
    </row>
    <row r="5250" spans="1:27">
      <c r="A5250" s="67"/>
      <c r="B5250" s="67"/>
      <c r="C5250" s="67"/>
      <c r="D5250" s="67"/>
      <c r="E5250" s="36"/>
      <c r="F5250" s="67"/>
      <c r="G5250" s="67"/>
      <c r="H5250" s="67"/>
      <c r="I5250" s="67"/>
      <c r="J5250" s="368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  <c r="W5250" s="67"/>
      <c r="X5250" s="67"/>
      <c r="Y5250" s="67"/>
      <c r="Z5250" s="67"/>
      <c r="AA5250" s="67"/>
    </row>
    <row r="5251" spans="1:27">
      <c r="A5251" s="67"/>
      <c r="B5251" s="67"/>
      <c r="C5251" s="67"/>
      <c r="D5251" s="67"/>
      <c r="E5251" s="36"/>
      <c r="F5251" s="67"/>
      <c r="G5251" s="67"/>
      <c r="H5251" s="67"/>
      <c r="I5251" s="67"/>
      <c r="J5251" s="368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  <c r="W5251" s="67"/>
      <c r="X5251" s="67"/>
      <c r="Y5251" s="67"/>
      <c r="Z5251" s="67"/>
      <c r="AA5251" s="67"/>
    </row>
    <row r="5252" spans="1:27">
      <c r="A5252" s="67"/>
      <c r="B5252" s="67"/>
      <c r="C5252" s="67"/>
      <c r="D5252" s="67"/>
      <c r="E5252" s="36"/>
      <c r="F5252" s="67"/>
      <c r="G5252" s="67"/>
      <c r="H5252" s="67"/>
      <c r="I5252" s="67"/>
      <c r="J5252" s="368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  <c r="W5252" s="67"/>
      <c r="X5252" s="67"/>
      <c r="Y5252" s="67"/>
      <c r="Z5252" s="67"/>
      <c r="AA5252" s="67"/>
    </row>
    <row r="5253" spans="1:27">
      <c r="A5253" s="67"/>
      <c r="B5253" s="67"/>
      <c r="C5253" s="67"/>
      <c r="D5253" s="67"/>
      <c r="E5253" s="36"/>
      <c r="F5253" s="67"/>
      <c r="G5253" s="67"/>
      <c r="H5253" s="67"/>
      <c r="I5253" s="67"/>
      <c r="J5253" s="368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  <c r="W5253" s="67"/>
      <c r="X5253" s="67"/>
      <c r="Y5253" s="67"/>
      <c r="Z5253" s="67"/>
      <c r="AA5253" s="67"/>
    </row>
    <row r="5254" spans="1:27">
      <c r="A5254" s="67"/>
      <c r="B5254" s="67"/>
      <c r="C5254" s="67"/>
      <c r="D5254" s="67"/>
      <c r="E5254" s="36"/>
      <c r="F5254" s="67"/>
      <c r="G5254" s="67"/>
      <c r="H5254" s="67"/>
      <c r="I5254" s="67"/>
      <c r="J5254" s="368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  <c r="W5254" s="67"/>
      <c r="X5254" s="67"/>
      <c r="Y5254" s="67"/>
      <c r="Z5254" s="67"/>
      <c r="AA5254" s="67"/>
    </row>
    <row r="5255" spans="1:27">
      <c r="A5255" s="67"/>
      <c r="B5255" s="67"/>
      <c r="C5255" s="67"/>
      <c r="D5255" s="67"/>
      <c r="E5255" s="36"/>
      <c r="F5255" s="67"/>
      <c r="G5255" s="67"/>
      <c r="H5255" s="67"/>
      <c r="I5255" s="67"/>
      <c r="J5255" s="368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  <c r="W5255" s="67"/>
      <c r="X5255" s="67"/>
      <c r="Y5255" s="67"/>
      <c r="Z5255" s="67"/>
      <c r="AA5255" s="67"/>
    </row>
    <row r="5256" spans="1:27">
      <c r="A5256" s="67"/>
      <c r="B5256" s="67"/>
      <c r="C5256" s="67"/>
      <c r="D5256" s="67"/>
      <c r="E5256" s="36"/>
      <c r="F5256" s="67"/>
      <c r="G5256" s="67"/>
      <c r="H5256" s="67"/>
      <c r="I5256" s="67"/>
      <c r="J5256" s="368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  <c r="W5256" s="67"/>
      <c r="X5256" s="67"/>
      <c r="Y5256" s="67"/>
      <c r="Z5256" s="67"/>
      <c r="AA5256" s="67"/>
    </row>
  </sheetData>
  <mergeCells count="1">
    <mergeCell ref="B2:I2"/>
  </mergeCells>
  <pageMargins left="0.45" right="0" top="0" bottom="0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Green Lots FCA</vt:lpstr>
      <vt:lpstr>CM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2024-11-29T09:35:36Z</dcterms:modified>
</cp:coreProperties>
</file>